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<sst xmlns="http://schemas.openxmlformats.org/spreadsheetml/2006/main" count="80">
  <si>
    <t>开关、插座</t>
  </si>
  <si>
    <t>序号</t>
  </si>
  <si>
    <t>项目名称</t>
  </si>
  <si>
    <t>工程</t>
  </si>
  <si>
    <t>计量</t>
  </si>
  <si>
    <t>工程内容</t>
  </si>
  <si>
    <t>数量</t>
  </si>
  <si>
    <t>单位</t>
  </si>
  <si>
    <t>2/16.E</t>
  </si>
  <si>
    <t>单联单控开关</t>
  </si>
  <si>
    <t>套</t>
  </si>
  <si>
    <t>2/16.F</t>
  </si>
  <si>
    <t>单联双控开关</t>
  </si>
  <si>
    <t>2/16.G</t>
  </si>
  <si>
    <t>单联单控延时（带消防点亮）开关</t>
  </si>
  <si>
    <t>2/16.H</t>
  </si>
  <si>
    <t>单联单控延时开关</t>
  </si>
  <si>
    <t>2/16.I</t>
  </si>
  <si>
    <t>双联单控开关</t>
  </si>
  <si>
    <t>2/16.J</t>
  </si>
  <si>
    <t>单联单控防水开关</t>
  </si>
  <si>
    <t>2/16.K</t>
  </si>
  <si>
    <t>10A三极单相带保护门插座</t>
  </si>
  <si>
    <t>2/16.L</t>
  </si>
  <si>
    <t>10A三极单相防溅带保护门插座</t>
  </si>
  <si>
    <t>3/11.A</t>
  </si>
  <si>
    <t>3/11.B</t>
  </si>
  <si>
    <t>3/11.C</t>
  </si>
  <si>
    <t>三联单控开关</t>
  </si>
  <si>
    <t>3/11.D</t>
  </si>
  <si>
    <t>四联单控开关</t>
  </si>
  <si>
    <t>3/11.E</t>
  </si>
  <si>
    <t>3/11.F</t>
  </si>
  <si>
    <t>双联双控开关</t>
  </si>
  <si>
    <t>3/11.G</t>
  </si>
  <si>
    <t>10A二+三极单相带保护门插座</t>
  </si>
  <si>
    <t>3/11.H</t>
  </si>
  <si>
    <t>16A三极单相带保护门插座</t>
  </si>
  <si>
    <t>3/11.I</t>
  </si>
  <si>
    <t>10A二+三极单相防溅带保护门插座</t>
  </si>
  <si>
    <t>3/11.J</t>
  </si>
  <si>
    <t>16A三极单相带保护门插座 （带开关）</t>
  </si>
  <si>
    <t>3/11.K</t>
  </si>
  <si>
    <t>10A二+三极单相带保护门插座 （带开关）</t>
  </si>
  <si>
    <t>3/11.L</t>
  </si>
  <si>
    <t>10A二+三极单相防溅带保护门插座 （带开关)</t>
  </si>
  <si>
    <t>3/11.M</t>
  </si>
  <si>
    <t>3/11.N</t>
  </si>
  <si>
    <t>10A三极单相带保护门插座 （带开关）</t>
  </si>
  <si>
    <t>3/16.A</t>
  </si>
  <si>
    <t>3/16.B</t>
  </si>
  <si>
    <t>3/16.C</t>
  </si>
  <si>
    <t>3/16.D</t>
  </si>
  <si>
    <t>单联单控防水开关 IP54</t>
  </si>
  <si>
    <t>3/16.E</t>
  </si>
  <si>
    <t>单联单控红外感应式开关</t>
  </si>
  <si>
    <t>3/16.F</t>
  </si>
  <si>
    <t>单联单控红外感应式(带消防点亮)开关</t>
  </si>
  <si>
    <t>3/16.G</t>
  </si>
  <si>
    <t>3/16.H</t>
  </si>
  <si>
    <t>3/16.I</t>
  </si>
  <si>
    <t>4/4.A</t>
  </si>
  <si>
    <t>4/4.B</t>
  </si>
  <si>
    <t>4/4.C</t>
  </si>
  <si>
    <t>4/4.D</t>
  </si>
  <si>
    <t>4/4.E</t>
  </si>
  <si>
    <t>4/4.F</t>
  </si>
  <si>
    <t>双联单控防水开关</t>
  </si>
  <si>
    <t>4/4.G</t>
  </si>
  <si>
    <t>三联单控防水开关</t>
  </si>
  <si>
    <t>4/4.H</t>
  </si>
  <si>
    <t>暖风器开关</t>
  </si>
  <si>
    <t>4/4.I</t>
  </si>
  <si>
    <t>4/4.J</t>
  </si>
  <si>
    <t>16A三极单相防溅带保护门插座</t>
  </si>
  <si>
    <t>4/4.K</t>
  </si>
  <si>
    <t>4/4.L</t>
  </si>
  <si>
    <t>10A二+三极单相防溅带保护门插座 （带开关）</t>
  </si>
  <si>
    <t>4/4.M</t>
  </si>
  <si>
    <t>4/4.N</t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</si>
</sst>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#,##0_);[Red]\(#,##0\)"/>
    <numFmt numFmtId="44" formatCode="_ &quot;￥&quot;* #,##0.00_ ;_ &quot;￥&quot;* \-#,##0.00_ ;_ &quot;￥&quot;* &quot;-&quot;??_ ;_ @_ "/>
    <numFmt numFmtId="178" formatCode="_(* #,##0.00_);_(* \(#,##0.00\);_(* &quot;-&quot;??_);_(@_)"/>
    <numFmt numFmtId="179" formatCode="_(* #,##0_);_(* \(#,##0\);_(* &quot;-&quot;_);_(@_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80" formatCode="#,##0.00_);[Red]\(#,##0.00\)"/>
    <numFmt numFmtId="181" formatCode="#,##0.00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u/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right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80" fontId="1" fillId="0" borderId="7" xfId="0" applyNumberFormat="1" applyFont="1" applyFill="1" applyBorder="1" applyAlignment="1">
      <alignment horizontal="center" vertical="center" wrapText="1"/>
    </xf>
    <xf numFmtId="180" fontId="1" fillId="0" borderId="7" xfId="4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77" fontId="1" fillId="0" borderId="1" xfId="8" applyNumberFormat="1" applyFont="1" applyFill="1" applyBorder="1" applyAlignment="1">
      <alignment horizontal="center" vertical="center" wrapText="1"/>
    </xf>
    <xf numFmtId="181" fontId="1" fillId="0" borderId="1" xfId="8" applyNumberFormat="1" applyFont="1" applyFill="1" applyBorder="1" applyAlignment="1">
      <alignment horizontal="center" vertical="center"/>
    </xf>
    <xf numFmtId="177" fontId="1" fillId="0" borderId="2" xfId="8" applyNumberFormat="1" applyFont="1" applyFill="1" applyBorder="1" applyAlignment="1">
      <alignment horizontal="center" vertical="center" wrapText="1"/>
    </xf>
    <xf numFmtId="177" fontId="1" fillId="0" borderId="1" xfId="8" applyNumberFormat="1" applyFont="1" applyBorder="1" applyAlignment="1">
      <alignment horizontal="center" vertical="center" wrapText="1"/>
    </xf>
    <xf numFmtId="181" fontId="1" fillId="0" borderId="1" xfId="8" applyNumberFormat="1" applyFont="1" applyBorder="1" applyAlignment="1">
      <alignment horizontal="center" vertical="center"/>
    </xf>
    <xf numFmtId="180" fontId="1" fillId="0" borderId="2" xfId="0" applyNumberFormat="1" applyFont="1" applyFill="1" applyBorder="1" applyAlignment="1">
      <alignment horizontal="left" vertical="center" wrapText="1"/>
    </xf>
    <xf numFmtId="0" fontId="1" fillId="0" borderId="2" xfId="2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m.A14-A16(新)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千位分隔[0]_二号清单地库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千位分隔_二号清单地库" xf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9"/>
  <sheetViews>
    <sheetView tabSelected="1" workbookViewId="0">
      <selection activeCell="O9" sqref="O9"/>
    </sheetView>
  </sheetViews>
  <sheetFormatPr defaultColWidth="9" defaultRowHeight="13.5" outlineLevelCol="7"/>
  <cols>
    <col min="2" max="2" width="23" customWidth="1"/>
  </cols>
  <sheetData>
    <row r="1" s="1" customFormat="1" ht="24" customHeight="1" spans="1:8">
      <c r="A1" s="3"/>
      <c r="B1" s="4" t="s">
        <v>0</v>
      </c>
      <c r="C1" s="5"/>
      <c r="D1" s="6"/>
      <c r="E1" s="7"/>
      <c r="F1" s="7"/>
      <c r="G1" s="7"/>
      <c r="H1" s="8"/>
    </row>
    <row r="2" s="2" customFormat="1" ht="18" customHeight="1" spans="1:8">
      <c r="A2" s="9" t="s">
        <v>1</v>
      </c>
      <c r="B2" s="10" t="s">
        <v>2</v>
      </c>
      <c r="C2" s="11" t="s">
        <v>3</v>
      </c>
      <c r="D2" s="9" t="s">
        <v>4</v>
      </c>
      <c r="E2" s="12"/>
      <c r="F2" s="13"/>
      <c r="G2" s="13"/>
      <c r="H2" s="14"/>
    </row>
    <row r="3" s="2" customFormat="1" ht="18" customHeight="1" spans="1:8">
      <c r="A3" s="15"/>
      <c r="B3" s="16" t="s">
        <v>5</v>
      </c>
      <c r="C3" s="17" t="s">
        <v>6</v>
      </c>
      <c r="D3" s="18" t="s">
        <v>7</v>
      </c>
      <c r="E3" s="19"/>
      <c r="F3" s="19"/>
      <c r="G3" s="20"/>
      <c r="H3" s="19"/>
    </row>
    <row r="4" spans="1:8">
      <c r="A4" s="6" t="s">
        <v>8</v>
      </c>
      <c r="B4" s="21" t="s">
        <v>9</v>
      </c>
      <c r="C4" s="5">
        <v>53</v>
      </c>
      <c r="D4" s="6" t="s">
        <v>10</v>
      </c>
      <c r="E4" s="7"/>
      <c r="F4" s="7"/>
      <c r="G4" s="7">
        <f t="shared" ref="G4:G38" si="0">E4+F4</f>
        <v>0</v>
      </c>
      <c r="H4" s="8">
        <f t="shared" ref="H4:H49" si="1">C4*G4</f>
        <v>0</v>
      </c>
    </row>
    <row r="5" ht="22.5" spans="1:8">
      <c r="A5" s="6" t="s">
        <v>11</v>
      </c>
      <c r="B5" s="21" t="s">
        <v>12</v>
      </c>
      <c r="C5" s="5">
        <v>9</v>
      </c>
      <c r="D5" s="6" t="s">
        <v>10</v>
      </c>
      <c r="E5" s="7"/>
      <c r="F5" s="7"/>
      <c r="G5" s="7">
        <f t="shared" si="0"/>
        <v>0</v>
      </c>
      <c r="H5" s="8">
        <f t="shared" si="1"/>
        <v>0</v>
      </c>
    </row>
    <row r="6" ht="33.75" spans="1:8">
      <c r="A6" s="6" t="s">
        <v>13</v>
      </c>
      <c r="B6" s="21" t="s">
        <v>14</v>
      </c>
      <c r="C6" s="5">
        <v>62</v>
      </c>
      <c r="D6" s="6" t="s">
        <v>10</v>
      </c>
      <c r="E6" s="7"/>
      <c r="F6" s="7"/>
      <c r="G6" s="7">
        <f t="shared" si="0"/>
        <v>0</v>
      </c>
      <c r="H6" s="8">
        <f t="shared" si="1"/>
        <v>0</v>
      </c>
    </row>
    <row r="7" ht="22.5" spans="1:8">
      <c r="A7" s="6" t="s">
        <v>15</v>
      </c>
      <c r="B7" s="21" t="s">
        <v>16</v>
      </c>
      <c r="C7" s="5">
        <v>8</v>
      </c>
      <c r="D7" s="6" t="s">
        <v>10</v>
      </c>
      <c r="E7" s="7"/>
      <c r="F7" s="7"/>
      <c r="G7" s="7">
        <f t="shared" si="0"/>
        <v>0</v>
      </c>
      <c r="H7" s="8">
        <f t="shared" si="1"/>
        <v>0</v>
      </c>
    </row>
    <row r="8" ht="22.5" spans="1:8">
      <c r="A8" s="6" t="s">
        <v>17</v>
      </c>
      <c r="B8" s="21" t="s">
        <v>18</v>
      </c>
      <c r="C8" s="5">
        <v>10</v>
      </c>
      <c r="D8" s="6" t="s">
        <v>10</v>
      </c>
      <c r="E8" s="7"/>
      <c r="F8" s="7"/>
      <c r="G8" s="7">
        <f t="shared" si="0"/>
        <v>0</v>
      </c>
      <c r="H8" s="8">
        <f t="shared" si="1"/>
        <v>0</v>
      </c>
    </row>
    <row r="9" ht="22.5" spans="1:8">
      <c r="A9" s="6" t="s">
        <v>19</v>
      </c>
      <c r="B9" s="21" t="s">
        <v>20</v>
      </c>
      <c r="C9" s="6">
        <v>16</v>
      </c>
      <c r="D9" s="6" t="s">
        <v>10</v>
      </c>
      <c r="E9" s="21"/>
      <c r="F9" s="7"/>
      <c r="G9" s="7">
        <f t="shared" si="0"/>
        <v>0</v>
      </c>
      <c r="H9" s="8">
        <f t="shared" si="1"/>
        <v>0</v>
      </c>
    </row>
    <row r="10" ht="33.75" spans="1:8">
      <c r="A10" s="6" t="s">
        <v>21</v>
      </c>
      <c r="B10" s="21" t="s">
        <v>22</v>
      </c>
      <c r="C10" s="5">
        <v>42</v>
      </c>
      <c r="D10" s="6" t="s">
        <v>10</v>
      </c>
      <c r="E10" s="7"/>
      <c r="F10" s="7"/>
      <c r="G10" s="7">
        <f t="shared" si="0"/>
        <v>0</v>
      </c>
      <c r="H10" s="8">
        <f t="shared" si="1"/>
        <v>0</v>
      </c>
    </row>
    <row r="11" ht="33.75" spans="1:8">
      <c r="A11" s="6" t="s">
        <v>23</v>
      </c>
      <c r="B11" s="21" t="s">
        <v>24</v>
      </c>
      <c r="C11" s="5">
        <v>11</v>
      </c>
      <c r="D11" s="6" t="s">
        <v>10</v>
      </c>
      <c r="E11" s="7"/>
      <c r="F11" s="7"/>
      <c r="G11" s="7">
        <f t="shared" si="0"/>
        <v>0</v>
      </c>
      <c r="H11" s="8">
        <f t="shared" si="1"/>
        <v>0</v>
      </c>
    </row>
    <row r="12" ht="22.5" spans="1:8">
      <c r="A12" s="6" t="s">
        <v>25</v>
      </c>
      <c r="B12" s="22" t="s">
        <v>9</v>
      </c>
      <c r="C12" s="23">
        <v>6200</v>
      </c>
      <c r="D12" s="24" t="s">
        <v>10</v>
      </c>
      <c r="E12" s="7"/>
      <c r="F12" s="7"/>
      <c r="G12" s="7">
        <f t="shared" si="0"/>
        <v>0</v>
      </c>
      <c r="H12" s="8">
        <f t="shared" si="1"/>
        <v>0</v>
      </c>
    </row>
    <row r="13" ht="22.5" spans="1:8">
      <c r="A13" s="6" t="s">
        <v>26</v>
      </c>
      <c r="B13" s="22" t="s">
        <v>18</v>
      </c>
      <c r="C13" s="23">
        <v>568</v>
      </c>
      <c r="D13" s="24" t="s">
        <v>10</v>
      </c>
      <c r="E13" s="7"/>
      <c r="F13" s="7"/>
      <c r="G13" s="7">
        <f t="shared" si="0"/>
        <v>0</v>
      </c>
      <c r="H13" s="8">
        <f t="shared" si="1"/>
        <v>0</v>
      </c>
    </row>
    <row r="14" ht="22.5" spans="1:8">
      <c r="A14" s="3" t="s">
        <v>27</v>
      </c>
      <c r="B14" s="22" t="s">
        <v>28</v>
      </c>
      <c r="C14" s="23">
        <v>1432</v>
      </c>
      <c r="D14" s="24" t="s">
        <v>10</v>
      </c>
      <c r="E14" s="7"/>
      <c r="F14" s="7"/>
      <c r="G14" s="7">
        <f t="shared" si="0"/>
        <v>0</v>
      </c>
      <c r="H14" s="8">
        <f t="shared" si="1"/>
        <v>0</v>
      </c>
    </row>
    <row r="15" ht="22.5" spans="1:8">
      <c r="A15" s="3" t="s">
        <v>29</v>
      </c>
      <c r="B15" s="22" t="s">
        <v>30</v>
      </c>
      <c r="C15" s="23">
        <v>96</v>
      </c>
      <c r="D15" s="24" t="s">
        <v>10</v>
      </c>
      <c r="E15" s="7"/>
      <c r="F15" s="7"/>
      <c r="G15" s="7">
        <f t="shared" si="0"/>
        <v>0</v>
      </c>
      <c r="H15" s="8">
        <f t="shared" si="1"/>
        <v>0</v>
      </c>
    </row>
    <row r="16" ht="22.5" spans="1:8">
      <c r="A16" s="3" t="s">
        <v>31</v>
      </c>
      <c r="B16" s="22" t="s">
        <v>12</v>
      </c>
      <c r="C16" s="23">
        <v>1628</v>
      </c>
      <c r="D16" s="24" t="s">
        <v>10</v>
      </c>
      <c r="E16" s="7"/>
      <c r="F16" s="7"/>
      <c r="G16" s="7">
        <f t="shared" si="0"/>
        <v>0</v>
      </c>
      <c r="H16" s="8">
        <f t="shared" si="1"/>
        <v>0</v>
      </c>
    </row>
    <row r="17" ht="22.5" spans="1:8">
      <c r="A17" s="3" t="s">
        <v>32</v>
      </c>
      <c r="B17" s="22" t="s">
        <v>33</v>
      </c>
      <c r="C17" s="23">
        <v>952</v>
      </c>
      <c r="D17" s="24" t="s">
        <v>10</v>
      </c>
      <c r="E17" s="7"/>
      <c r="F17" s="7"/>
      <c r="G17" s="7">
        <f t="shared" si="0"/>
        <v>0</v>
      </c>
      <c r="H17" s="8">
        <f t="shared" si="1"/>
        <v>0</v>
      </c>
    </row>
    <row r="18" ht="33.75" spans="1:8">
      <c r="A18" s="3" t="s">
        <v>34</v>
      </c>
      <c r="B18" s="22" t="s">
        <v>35</v>
      </c>
      <c r="C18" s="23">
        <v>5002</v>
      </c>
      <c r="D18" s="24" t="s">
        <v>10</v>
      </c>
      <c r="E18" s="7"/>
      <c r="F18" s="7"/>
      <c r="G18" s="7">
        <f t="shared" si="0"/>
        <v>0</v>
      </c>
      <c r="H18" s="8">
        <f t="shared" si="1"/>
        <v>0</v>
      </c>
    </row>
    <row r="19" ht="33.75" spans="1:8">
      <c r="A19" s="3" t="s">
        <v>36</v>
      </c>
      <c r="B19" s="22" t="s">
        <v>37</v>
      </c>
      <c r="C19" s="23">
        <v>1202</v>
      </c>
      <c r="D19" s="24" t="s">
        <v>10</v>
      </c>
      <c r="E19" s="7"/>
      <c r="F19" s="7"/>
      <c r="G19" s="7">
        <f t="shared" si="0"/>
        <v>0</v>
      </c>
      <c r="H19" s="8">
        <f t="shared" si="1"/>
        <v>0</v>
      </c>
    </row>
    <row r="20" ht="33.75" spans="1:8">
      <c r="A20" s="3" t="s">
        <v>38</v>
      </c>
      <c r="B20" s="22" t="s">
        <v>39</v>
      </c>
      <c r="C20" s="23">
        <v>1678</v>
      </c>
      <c r="D20" s="24" t="s">
        <v>10</v>
      </c>
      <c r="E20" s="7"/>
      <c r="F20" s="7"/>
      <c r="G20" s="7">
        <f t="shared" si="0"/>
        <v>0</v>
      </c>
      <c r="H20" s="8">
        <f t="shared" si="1"/>
        <v>0</v>
      </c>
    </row>
    <row r="21" ht="45" spans="1:8">
      <c r="A21" s="3" t="s">
        <v>40</v>
      </c>
      <c r="B21" s="22" t="s">
        <v>41</v>
      </c>
      <c r="C21" s="25">
        <v>576</v>
      </c>
      <c r="D21" s="24" t="s">
        <v>10</v>
      </c>
      <c r="E21" s="7"/>
      <c r="F21" s="7"/>
      <c r="G21" s="7">
        <f t="shared" si="0"/>
        <v>0</v>
      </c>
      <c r="H21" s="8">
        <f t="shared" si="1"/>
        <v>0</v>
      </c>
    </row>
    <row r="22" ht="45" spans="1:8">
      <c r="A22" s="3" t="s">
        <v>42</v>
      </c>
      <c r="B22" s="22" t="s">
        <v>43</v>
      </c>
      <c r="C22" s="25">
        <v>2730</v>
      </c>
      <c r="D22" s="24" t="s">
        <v>10</v>
      </c>
      <c r="E22" s="7"/>
      <c r="F22" s="7"/>
      <c r="G22" s="7">
        <f t="shared" si="0"/>
        <v>0</v>
      </c>
      <c r="H22" s="8">
        <f t="shared" si="1"/>
        <v>0</v>
      </c>
    </row>
    <row r="23" ht="45" spans="1:8">
      <c r="A23" s="3" t="s">
        <v>44</v>
      </c>
      <c r="B23" s="22" t="s">
        <v>45</v>
      </c>
      <c r="C23" s="6">
        <v>576</v>
      </c>
      <c r="D23" s="24" t="s">
        <v>10</v>
      </c>
      <c r="E23" s="7"/>
      <c r="F23" s="7"/>
      <c r="G23" s="7">
        <f t="shared" si="0"/>
        <v>0</v>
      </c>
      <c r="H23" s="8">
        <f t="shared" si="1"/>
        <v>0</v>
      </c>
    </row>
    <row r="24" ht="45" spans="1:8">
      <c r="A24" s="3" t="s">
        <v>46</v>
      </c>
      <c r="B24" s="21" t="s">
        <v>43</v>
      </c>
      <c r="C24" s="6">
        <v>2304</v>
      </c>
      <c r="D24" s="24" t="s">
        <v>10</v>
      </c>
      <c r="E24" s="21"/>
      <c r="F24" s="7"/>
      <c r="G24" s="7">
        <f t="shared" si="0"/>
        <v>0</v>
      </c>
      <c r="H24" s="8">
        <f t="shared" si="1"/>
        <v>0</v>
      </c>
    </row>
    <row r="25" ht="22.5" spans="1:8">
      <c r="A25" s="3" t="s">
        <v>47</v>
      </c>
      <c r="B25" s="21" t="s">
        <v>48</v>
      </c>
      <c r="C25" s="6">
        <v>576</v>
      </c>
      <c r="D25" s="24" t="s">
        <v>10</v>
      </c>
      <c r="E25" s="21"/>
      <c r="F25" s="7"/>
      <c r="G25" s="7">
        <f t="shared" si="0"/>
        <v>0</v>
      </c>
      <c r="H25" s="8">
        <f t="shared" si="1"/>
        <v>0</v>
      </c>
    </row>
    <row r="26" spans="1:8">
      <c r="A26" s="6" t="s">
        <v>49</v>
      </c>
      <c r="B26" s="22" t="s">
        <v>9</v>
      </c>
      <c r="C26" s="23">
        <v>756</v>
      </c>
      <c r="D26" s="24" t="s">
        <v>10</v>
      </c>
      <c r="E26" s="7"/>
      <c r="F26" s="7"/>
      <c r="G26" s="7">
        <f t="shared" si="0"/>
        <v>0</v>
      </c>
      <c r="H26" s="8">
        <f t="shared" si="1"/>
        <v>0</v>
      </c>
    </row>
    <row r="27" spans="1:8">
      <c r="A27" s="6" t="s">
        <v>50</v>
      </c>
      <c r="B27" s="22" t="s">
        <v>18</v>
      </c>
      <c r="C27" s="23">
        <v>31</v>
      </c>
      <c r="D27" s="24" t="s">
        <v>10</v>
      </c>
      <c r="E27" s="7"/>
      <c r="F27" s="7"/>
      <c r="G27" s="7">
        <f t="shared" si="0"/>
        <v>0</v>
      </c>
      <c r="H27" s="8">
        <f t="shared" si="1"/>
        <v>0</v>
      </c>
    </row>
    <row r="28" spans="1:8">
      <c r="A28" s="6" t="s">
        <v>51</v>
      </c>
      <c r="B28" s="22" t="s">
        <v>12</v>
      </c>
      <c r="C28" s="23">
        <v>2</v>
      </c>
      <c r="D28" s="24" t="s">
        <v>10</v>
      </c>
      <c r="E28" s="7"/>
      <c r="F28" s="7"/>
      <c r="G28" s="7">
        <f t="shared" si="0"/>
        <v>0</v>
      </c>
      <c r="H28" s="8">
        <f t="shared" si="1"/>
        <v>0</v>
      </c>
    </row>
    <row r="29" spans="1:8">
      <c r="A29" s="6" t="s">
        <v>52</v>
      </c>
      <c r="B29" s="22" t="s">
        <v>53</v>
      </c>
      <c r="C29" s="23">
        <v>243</v>
      </c>
      <c r="D29" s="24" t="s">
        <v>10</v>
      </c>
      <c r="E29" s="7"/>
      <c r="F29" s="7"/>
      <c r="G29" s="7">
        <f t="shared" si="0"/>
        <v>0</v>
      </c>
      <c r="H29" s="8">
        <f t="shared" si="1"/>
        <v>0</v>
      </c>
    </row>
    <row r="30" spans="1:8">
      <c r="A30" s="6" t="s">
        <v>54</v>
      </c>
      <c r="B30" s="22" t="s">
        <v>55</v>
      </c>
      <c r="C30" s="23">
        <v>46</v>
      </c>
      <c r="D30" s="24" t="s">
        <v>10</v>
      </c>
      <c r="E30" s="7"/>
      <c r="F30" s="7"/>
      <c r="G30" s="7">
        <f t="shared" si="0"/>
        <v>0</v>
      </c>
      <c r="H30" s="8">
        <f t="shared" si="1"/>
        <v>0</v>
      </c>
    </row>
    <row r="31" ht="22.5" spans="1:8">
      <c r="A31" s="6" t="s">
        <v>56</v>
      </c>
      <c r="B31" s="22" t="s">
        <v>57</v>
      </c>
      <c r="C31" s="23">
        <v>620</v>
      </c>
      <c r="D31" s="24" t="s">
        <v>10</v>
      </c>
      <c r="E31" s="7"/>
      <c r="F31" s="7"/>
      <c r="G31" s="7">
        <f t="shared" si="0"/>
        <v>0</v>
      </c>
      <c r="H31" s="8">
        <f t="shared" si="1"/>
        <v>0</v>
      </c>
    </row>
    <row r="32" spans="1:8">
      <c r="A32" s="6" t="s">
        <v>58</v>
      </c>
      <c r="B32" s="22" t="s">
        <v>22</v>
      </c>
      <c r="C32" s="23">
        <v>761</v>
      </c>
      <c r="D32" s="24" t="s">
        <v>10</v>
      </c>
      <c r="E32" s="7"/>
      <c r="F32" s="7"/>
      <c r="G32" s="7">
        <f t="shared" si="0"/>
        <v>0</v>
      </c>
      <c r="H32" s="8">
        <f t="shared" si="1"/>
        <v>0</v>
      </c>
    </row>
    <row r="33" spans="1:8">
      <c r="A33" s="6" t="s">
        <v>59</v>
      </c>
      <c r="B33" s="22" t="s">
        <v>35</v>
      </c>
      <c r="C33" s="23">
        <v>27</v>
      </c>
      <c r="D33" s="24" t="s">
        <v>10</v>
      </c>
      <c r="E33" s="7"/>
      <c r="F33" s="7"/>
      <c r="G33" s="7">
        <f t="shared" si="0"/>
        <v>0</v>
      </c>
      <c r="H33" s="8">
        <f t="shared" si="1"/>
        <v>0</v>
      </c>
    </row>
    <row r="34" ht="22.5" spans="1:8">
      <c r="A34" s="6" t="s">
        <v>60</v>
      </c>
      <c r="B34" s="22" t="s">
        <v>41</v>
      </c>
      <c r="C34" s="25">
        <v>20</v>
      </c>
      <c r="D34" s="24" t="s">
        <v>10</v>
      </c>
      <c r="E34" s="7"/>
      <c r="F34" s="7"/>
      <c r="G34" s="7">
        <f t="shared" si="0"/>
        <v>0</v>
      </c>
      <c r="H34" s="8">
        <f t="shared" si="1"/>
        <v>0</v>
      </c>
    </row>
    <row r="35" spans="1:8">
      <c r="A35" s="6" t="s">
        <v>61</v>
      </c>
      <c r="B35" s="22" t="s">
        <v>9</v>
      </c>
      <c r="C35" s="26">
        <v>1276</v>
      </c>
      <c r="D35" s="27" t="s">
        <v>10</v>
      </c>
      <c r="E35" s="7"/>
      <c r="F35" s="7"/>
      <c r="G35" s="7">
        <f t="shared" si="0"/>
        <v>0</v>
      </c>
      <c r="H35" s="8">
        <f t="shared" si="1"/>
        <v>0</v>
      </c>
    </row>
    <row r="36" spans="1:8">
      <c r="A36" s="3" t="s">
        <v>62</v>
      </c>
      <c r="B36" s="22" t="s">
        <v>28</v>
      </c>
      <c r="C36" s="26">
        <v>228</v>
      </c>
      <c r="D36" s="27" t="s">
        <v>10</v>
      </c>
      <c r="E36" s="7"/>
      <c r="F36" s="7"/>
      <c r="G36" s="7">
        <f t="shared" si="0"/>
        <v>0</v>
      </c>
      <c r="H36" s="8">
        <f t="shared" si="1"/>
        <v>0</v>
      </c>
    </row>
    <row r="37" spans="1:8">
      <c r="A37" s="3" t="s">
        <v>63</v>
      </c>
      <c r="B37" s="22" t="s">
        <v>12</v>
      </c>
      <c r="C37" s="26">
        <v>608</v>
      </c>
      <c r="D37" s="27" t="s">
        <v>10</v>
      </c>
      <c r="E37" s="7"/>
      <c r="F37" s="7"/>
      <c r="G37" s="7">
        <f t="shared" si="0"/>
        <v>0</v>
      </c>
      <c r="H37" s="8">
        <f t="shared" si="1"/>
        <v>0</v>
      </c>
    </row>
    <row r="38" spans="1:8">
      <c r="A38" s="3" t="s">
        <v>64</v>
      </c>
      <c r="B38" s="22" t="s">
        <v>33</v>
      </c>
      <c r="C38" s="23">
        <v>456</v>
      </c>
      <c r="D38" s="24" t="s">
        <v>10</v>
      </c>
      <c r="E38" s="7"/>
      <c r="F38" s="7"/>
      <c r="G38" s="7">
        <f t="shared" si="0"/>
        <v>0</v>
      </c>
      <c r="H38" s="8">
        <f t="shared" si="1"/>
        <v>0</v>
      </c>
    </row>
    <row r="39" spans="1:8">
      <c r="A39" s="3" t="s">
        <v>65</v>
      </c>
      <c r="B39" s="28" t="s">
        <v>30</v>
      </c>
      <c r="C39" s="23">
        <v>152</v>
      </c>
      <c r="D39" s="24" t="s">
        <v>10</v>
      </c>
      <c r="E39" s="7"/>
      <c r="F39" s="7"/>
      <c r="G39" s="7">
        <v>0</v>
      </c>
      <c r="H39" s="8">
        <f t="shared" si="1"/>
        <v>0</v>
      </c>
    </row>
    <row r="40" spans="1:8">
      <c r="A40" s="3" t="s">
        <v>66</v>
      </c>
      <c r="B40" s="28" t="s">
        <v>67</v>
      </c>
      <c r="C40" s="23">
        <v>76</v>
      </c>
      <c r="D40" s="24" t="s">
        <v>10</v>
      </c>
      <c r="E40" s="7"/>
      <c r="F40" s="7"/>
      <c r="G40" s="7">
        <v>0</v>
      </c>
      <c r="H40" s="8">
        <f t="shared" si="1"/>
        <v>0</v>
      </c>
    </row>
    <row r="41" spans="1:8">
      <c r="A41" s="3" t="s">
        <v>68</v>
      </c>
      <c r="B41" s="28" t="s">
        <v>69</v>
      </c>
      <c r="C41" s="23">
        <v>76</v>
      </c>
      <c r="D41" s="24" t="s">
        <v>10</v>
      </c>
      <c r="E41" s="7"/>
      <c r="F41" s="7"/>
      <c r="G41" s="7">
        <v>0</v>
      </c>
      <c r="H41" s="8">
        <f t="shared" si="1"/>
        <v>0</v>
      </c>
    </row>
    <row r="42" spans="1:8">
      <c r="A42" s="3" t="s">
        <v>70</v>
      </c>
      <c r="B42" s="28" t="s">
        <v>71</v>
      </c>
      <c r="C42" s="23">
        <v>76</v>
      </c>
      <c r="D42" s="24" t="s">
        <v>10</v>
      </c>
      <c r="E42" s="7"/>
      <c r="F42" s="7"/>
      <c r="G42" s="7">
        <v>0</v>
      </c>
      <c r="H42" s="8">
        <f t="shared" si="1"/>
        <v>0</v>
      </c>
    </row>
    <row r="43" spans="1:8">
      <c r="A43" s="3" t="s">
        <v>72</v>
      </c>
      <c r="B43" s="29" t="s">
        <v>35</v>
      </c>
      <c r="C43" s="26">
        <v>988</v>
      </c>
      <c r="D43" s="27" t="s">
        <v>10</v>
      </c>
      <c r="E43" s="7"/>
      <c r="F43" s="7"/>
      <c r="G43" s="7">
        <f t="shared" ref="G43:G49" si="2">E43+F43</f>
        <v>0</v>
      </c>
      <c r="H43" s="8">
        <f t="shared" si="1"/>
        <v>0</v>
      </c>
    </row>
    <row r="44" ht="22.5" spans="1:8">
      <c r="A44" s="3" t="s">
        <v>73</v>
      </c>
      <c r="B44" s="29" t="s">
        <v>39</v>
      </c>
      <c r="C44" s="26">
        <v>502</v>
      </c>
      <c r="D44" s="27" t="s">
        <v>10</v>
      </c>
      <c r="E44" s="7"/>
      <c r="F44" s="7"/>
      <c r="G44" s="7">
        <f t="shared" si="2"/>
        <v>0</v>
      </c>
      <c r="H44" s="8">
        <f t="shared" si="1"/>
        <v>0</v>
      </c>
    </row>
    <row r="45" spans="1:8">
      <c r="A45" s="3" t="s">
        <v>73</v>
      </c>
      <c r="B45" s="29" t="s">
        <v>74</v>
      </c>
      <c r="C45" s="26">
        <v>380</v>
      </c>
      <c r="D45" s="27" t="s">
        <v>10</v>
      </c>
      <c r="E45" s="7"/>
      <c r="F45" s="7"/>
      <c r="G45" s="7">
        <f t="shared" si="2"/>
        <v>0</v>
      </c>
      <c r="H45" s="8">
        <f t="shared" si="1"/>
        <v>0</v>
      </c>
    </row>
    <row r="46" ht="22.5" spans="1:8">
      <c r="A46" s="3" t="s">
        <v>75</v>
      </c>
      <c r="B46" s="22" t="s">
        <v>43</v>
      </c>
      <c r="C46" s="26">
        <v>304</v>
      </c>
      <c r="D46" s="27" t="s">
        <v>10</v>
      </c>
      <c r="E46" s="7"/>
      <c r="F46" s="7"/>
      <c r="G46" s="7">
        <f t="shared" si="2"/>
        <v>0</v>
      </c>
      <c r="H46" s="8">
        <f t="shared" si="1"/>
        <v>0</v>
      </c>
    </row>
    <row r="47" ht="22.5" spans="1:8">
      <c r="A47" s="3" t="s">
        <v>76</v>
      </c>
      <c r="B47" s="21" t="s">
        <v>77</v>
      </c>
      <c r="C47" s="6">
        <v>76</v>
      </c>
      <c r="D47" s="27" t="s">
        <v>10</v>
      </c>
      <c r="E47" s="7"/>
      <c r="F47" s="7"/>
      <c r="G47" s="7">
        <f t="shared" si="2"/>
        <v>0</v>
      </c>
      <c r="H47" s="8">
        <f t="shared" si="1"/>
        <v>0</v>
      </c>
    </row>
    <row r="48" ht="22.5" spans="1:8">
      <c r="A48" s="3" t="s">
        <v>78</v>
      </c>
      <c r="B48" s="22" t="s">
        <v>48</v>
      </c>
      <c r="C48" s="6">
        <v>76</v>
      </c>
      <c r="D48" s="27" t="s">
        <v>10</v>
      </c>
      <c r="E48" s="7"/>
      <c r="F48" s="7"/>
      <c r="G48" s="7">
        <f t="shared" si="2"/>
        <v>0</v>
      </c>
      <c r="H48" s="8">
        <f t="shared" si="1"/>
        <v>0</v>
      </c>
    </row>
    <row r="49" ht="22.5" spans="1:8">
      <c r="A49" s="3" t="s">
        <v>79</v>
      </c>
      <c r="B49" s="21" t="s">
        <v>43</v>
      </c>
      <c r="C49" s="6">
        <v>380</v>
      </c>
      <c r="D49" s="27" t="s">
        <v>10</v>
      </c>
      <c r="E49" s="7"/>
      <c r="F49" s="7"/>
      <c r="G49" s="7">
        <f t="shared" si="2"/>
        <v>0</v>
      </c>
      <c r="H49" s="8">
        <f t="shared" si="1"/>
        <v>0</v>
      </c>
    </row>
  </sheetData>
  <mergeCells count="2">
    <mergeCell ref="E2:H2"/>
    <mergeCell ref="A2:A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2017-04-14T08:26:49Z</dcterms:created>
  <dcterms:modified xsi:type="dcterms:W3CDTF">2017-04-14T08:32:03Z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