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汇总表" sheetId="6" r:id="rId1"/>
  </sheets>
  <definedNames>
    <definedName name="_xlnm._FilterDatabase" localSheetId="0" hidden="1">汇总表!$A$2:$I$86</definedName>
    <definedName name="_xlnm.Print_Titles" localSheetId="0">汇总表!$1:$2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86187</author>
  </authors>
  <commentList>
    <comment ref="F54" authorId="0">
      <text>
        <r>
          <rPr>
            <b/>
            <sz val="9"/>
            <rFont val="宋体"/>
            <charset val="134"/>
          </rPr>
          <t>86187:</t>
        </r>
        <r>
          <rPr>
            <sz val="9"/>
            <rFont val="宋体"/>
            <charset val="134"/>
          </rPr>
          <t xml:space="preserve">
+4</t>
        </r>
      </text>
    </comment>
    <comment ref="F55" authorId="0">
      <text>
        <r>
          <rPr>
            <b/>
            <sz val="9"/>
            <rFont val="宋体"/>
            <charset val="134"/>
          </rPr>
          <t>86187:</t>
        </r>
        <r>
          <rPr>
            <sz val="9"/>
            <rFont val="宋体"/>
            <charset val="134"/>
          </rPr>
          <t xml:space="preserve">
+4</t>
        </r>
      </text>
    </comment>
    <comment ref="F62" authorId="0">
      <text>
        <r>
          <rPr>
            <b/>
            <sz val="9"/>
            <rFont val="宋体"/>
            <charset val="134"/>
          </rPr>
          <t>86187:</t>
        </r>
        <r>
          <rPr>
            <sz val="9"/>
            <rFont val="宋体"/>
            <charset val="134"/>
          </rPr>
          <t xml:space="preserve">
+4</t>
        </r>
      </text>
    </comment>
  </commentList>
</comments>
</file>

<file path=xl/sharedStrings.xml><?xml version="1.0" encoding="utf-8"?>
<sst xmlns="http://schemas.openxmlformats.org/spreadsheetml/2006/main" count="522" uniqueCount="122">
  <si>
    <t>福建安装材料管件需求计划表（附件一）</t>
  </si>
  <si>
    <t>序号</t>
  </si>
  <si>
    <t>名称</t>
  </si>
  <si>
    <t>规格型号</t>
  </si>
  <si>
    <t>材质</t>
  </si>
  <si>
    <t>单位</t>
  </si>
  <si>
    <t>数量</t>
  </si>
  <si>
    <t>备注</t>
  </si>
  <si>
    <t>需求时间</t>
  </si>
  <si>
    <t>90°弯头</t>
  </si>
  <si>
    <t>100″×25.0</t>
  </si>
  <si>
    <t>90 ELBOW LR, HQ STD, GB/T 3274-Q235B, WELD, BE 25.0mm</t>
  </si>
  <si>
    <t>个</t>
  </si>
  <si>
    <t>第一批</t>
  </si>
  <si>
    <t>2024.2.15</t>
  </si>
  <si>
    <t>优先供应</t>
  </si>
  <si>
    <t>88″×20.0</t>
  </si>
  <si>
    <t>90 ELBOW LR, HQ STD, GB/T 3274-Q235B, WELD, BE 20.0mm</t>
  </si>
  <si>
    <t>84″×20.0</t>
  </si>
  <si>
    <t>80″×19.05</t>
  </si>
  <si>
    <t>90 ELBOW LR, HQ STD, GB/T 3274-Q235B, WELD, BE 19.05mm</t>
  </si>
  <si>
    <t>48″×12.5</t>
  </si>
  <si>
    <t>90 ELBOW LR, HQ STD, GB/T 3274-Q235B, WELD, BE 12.5mm</t>
  </si>
  <si>
    <t>20″×8.8</t>
  </si>
  <si>
    <t>90 ELBOW LR, GB/T 12459&amp;13401(I), 
GB/T 8163-20, SMLS, BE 8.8 mm</t>
  </si>
  <si>
    <t>14″×8.0</t>
  </si>
  <si>
    <t>90 ELBOW LR, GB/T 12459&amp;13401(I), 
GB/T 8163-20, SMLS, BE 8.0 mm</t>
  </si>
  <si>
    <t>10″×7.1</t>
  </si>
  <si>
    <t>90 ELBOW LR, GB/T 12459&amp;13401(I), 
GB/T 8163-20, SMLS, BE 7.1 mm</t>
  </si>
  <si>
    <t>8″×7.1</t>
  </si>
  <si>
    <t>4″×6.3</t>
  </si>
  <si>
    <t>90 ELBOW LR, GB/T 12459&amp;13401(I), 
GB/T 8163-20, SMLS, BE 6.3 mm</t>
  </si>
  <si>
    <t>45°弯头</t>
  </si>
  <si>
    <t>36″×10.0</t>
  </si>
  <si>
    <t>45 ELBOW LR, HQ STD, GB/T 3274-Q235B, WELD, BE 10.0mm</t>
  </si>
  <si>
    <t>45 ELBOW LR, GB/T 12459&amp;13401(I), 
GB/T 8163-20, SMLS, BE 8.8 mm</t>
  </si>
  <si>
    <t>45 ELBOW LR, GB/T 12459&amp;13401(I), 
GB/T 8163-20, SMLS, BE 8.0 mm</t>
  </si>
  <si>
    <t>45 ELBOW LR, GB/T 12459&amp;13401(I), 
GB/T 8163-20, SMLS, BE 7.1 mm</t>
  </si>
  <si>
    <t>三通</t>
  </si>
  <si>
    <t>96″×22.2</t>
  </si>
  <si>
    <t>EQUAL TEE, HQ STD, GB/T 3274-Q235B, WELD, BE 22.2mm</t>
  </si>
  <si>
    <t>EQUAL TEE, GB/T 12459&amp;13401(I), GB/T 8163-20, SMLS, BE 8.8 mm</t>
  </si>
  <si>
    <t>异径三通</t>
  </si>
  <si>
    <t>120″×100″×25.0×25.0</t>
  </si>
  <si>
    <t>REDUCING TEE, HQ STD, GB/T 3274-Q235B, WELD, BE 25.0 mm x 25.0 mm</t>
  </si>
  <si>
    <t>20″×16″×8.8×8.8</t>
  </si>
  <si>
    <t>REDUCING TEE, GB/T 12459&amp;13401(I), GB/T 8163-20, SMLS, BE 8.8 mm x 8.0 mm</t>
  </si>
  <si>
    <t>8″×6″×7.1×7.1</t>
  </si>
  <si>
    <t>REDUCING TEE, GB/T 12459&amp;13401(I), GB/T 8163-20, SMLS, BE 7.1 mm x 7.1 mm</t>
  </si>
  <si>
    <t>12″×6″×8.0×7.1</t>
  </si>
  <si>
    <t>REDUCING TEE, GB/T 12459&amp;13401(I), GB/T 8163-20, SMLS, BE 8.0 mm x 7.1 mm</t>
  </si>
  <si>
    <t>大小头</t>
  </si>
  <si>
    <t>120″×104″×25.0×25.0</t>
  </si>
  <si>
    <t>REDUCER CON., HQ STD, GB/T 3274-Q235B, WELD, BE 25.0 mm x 25.0 mm</t>
  </si>
  <si>
    <t>104″×84″×25.0×20.0</t>
  </si>
  <si>
    <t>REDUCER CON., HQ STD, GB/T 3274-Q235B, WELD, BE 25.0 mm x 20.0 mm</t>
  </si>
  <si>
    <t>96"×88"×22.2×20.0</t>
  </si>
  <si>
    <t>REDUCER CON., HQ STD, GB/T 3274-Q235B, WELD, BE 22.2 mm x 20.0 mm</t>
  </si>
  <si>
    <t>96"×64"×22.2×16.0</t>
  </si>
  <si>
    <t>REDUCER CON., HQ STD, GB/T 3274-Q235B, WELD, BE 22.2 mm x 16.0 mm</t>
  </si>
  <si>
    <t>80″×72″×19.05×17.5</t>
  </si>
  <si>
    <t>REDUCER CON., HQ STD, GB/T 3274-Q235B, WELD, BE 19.05 mm x 17.5 mm</t>
  </si>
  <si>
    <t>72″×40″×17.5×10.0</t>
  </si>
  <si>
    <t>REDUCER CON., HQ STD, GB/T 3274-Q235B, WELD, BE 17.5 mm x 10.0 mm</t>
  </si>
  <si>
    <t>64"×48"×16.0×12.5</t>
  </si>
  <si>
    <t>REDUCER CON., HQ STD, GB/T 3274-Q235B, WELD, BE 16.0 mm x 12.5 mm</t>
  </si>
  <si>
    <t>48″×40″×12.5×10.0</t>
  </si>
  <si>
    <t>REDUCER CON., HQ STD, GB/T 3274-Q235B, WELD, BE 12.5 mm x 10.0 mm</t>
  </si>
  <si>
    <t>20″×12″×8.8×8.0</t>
  </si>
  <si>
    <t>REDUCER CON., GB/T 12459&amp;13401(I), GB/T 8163-20, SMLS, BE 8.8 mm x 8.0 mm</t>
  </si>
  <si>
    <t>12″×8″×8.0×7.1</t>
  </si>
  <si>
    <t>REDUCER CON., GB/T 12459&amp;13401(I), GB/T 8163-20, SMLS, BE 8.0 mm x 7.1 mm</t>
  </si>
  <si>
    <t>管冒</t>
  </si>
  <si>
    <t>40″×10.0</t>
  </si>
  <si>
    <t>CAP, GB/T 12459&amp;13401(I), GB/T 3274-Q235B, SMLS, BE 10.0 mm</t>
  </si>
  <si>
    <t>90 ELBOW LR, HQ STD, GB/T 3274-Q235B, WELD, BE 22.2mm</t>
  </si>
  <si>
    <t>90 ELBOW LR, HQ STD, GB/T 3274-Q235B, WELD, BE 10.0mm</t>
  </si>
  <si>
    <t>第二批</t>
  </si>
  <si>
    <t>2024.2.25</t>
  </si>
  <si>
    <t>26″×10.0</t>
  </si>
  <si>
    <t>24″×10</t>
  </si>
  <si>
    <t>90 ELBOW LR, GB/T 12459&amp;13401(I), 
GB/T 8163-20, SMLS, BE 10 mm</t>
  </si>
  <si>
    <t>56″×14.2</t>
  </si>
  <si>
    <t>45 ELBOW LR, HQ STD, GB/T 3274-Q235B, WELD, BE 14.2mm</t>
  </si>
  <si>
    <t>30″×10.0</t>
  </si>
  <si>
    <t>72″×56″×17.5×14.2</t>
  </si>
  <si>
    <t>REDUCING TEE, HQ STD, GB/T 3274-Q235B, WELD, BE 17.5 mm x 14.2 mm</t>
  </si>
  <si>
    <t>40″×30″×10.0×10.0</t>
  </si>
  <si>
    <t>REDUCING TEE, HQ STD, GB/T 3274-Q235B, WELD, BE 10.0 mm x 10.0 mm</t>
  </si>
  <si>
    <t>40″×32″×10.0×10.0</t>
  </si>
  <si>
    <t>REDUCER CON., HQ STD, GB/T 3274-Q235B, WELD, BE 10.0 mm x 10.0 mm</t>
  </si>
  <si>
    <t>32″×24″×10.0×10.0</t>
  </si>
  <si>
    <t>20″×18″×8.8×8.8</t>
  </si>
  <si>
    <t>REDUCER CON., GB/T 12459&amp;13401(I), GB/T 8163-20, SMLS, BE 8.8 mm x 8.8 mm</t>
  </si>
  <si>
    <t>24″×10.0</t>
  </si>
  <si>
    <t>90 ELBOW LR, GB/T 12459&amp;13401(I), 
GB/T 8163-20, SMLS, BE 10.0 mm</t>
  </si>
  <si>
    <t>第三批</t>
  </si>
  <si>
    <t>2024.3.05</t>
  </si>
  <si>
    <t>18″×8.8</t>
  </si>
  <si>
    <t>16″×8.8</t>
  </si>
  <si>
    <t>45 ELBOW LR, GB/T 12459&amp;13401(I), 
GB/T 8163-20, SMLS, BE 10.0 mm</t>
  </si>
  <si>
    <t>EQUAL TEE, GB/T 12459&amp;13401(I), GB/T 8163-20, SMLS, BE 10.0 mm</t>
  </si>
  <si>
    <t>EQUAL TEE, GB/T 12459&amp;13401(I), GB/T 8163-20, SMLS, BE 7.1 mm</t>
  </si>
  <si>
    <t>24″×20″×10.0×8.8</t>
  </si>
  <si>
    <t>REDUCING TEE, GB/T 12459&amp;13401(I), GB/T 8163-20, SMLS, BE 10.0 mm x 8.8 mm</t>
  </si>
  <si>
    <t>REDUCING TEE, GB/T 12459&amp;13401(I), GB/T 8163-20, SMLS, BE 8.8 mm x 8.8 mm</t>
  </si>
  <si>
    <t>20″×14″×8.8×8.0</t>
  </si>
  <si>
    <t>16″×14″×8.8×8.0</t>
  </si>
  <si>
    <t>14″×6″×8.0×7.1</t>
  </si>
  <si>
    <t>10″×6″×7.1×7.1</t>
  </si>
  <si>
    <t>28″×24″×10.0×10.0</t>
  </si>
  <si>
    <t>REDUCER CON., GB/T 12459&amp;13401(I), GB/T 8163-20, SMLS, BE 10.0 mm x 8.8 mm</t>
  </si>
  <si>
    <t>24″×16″×10.0×8.8</t>
  </si>
  <si>
    <t>20″×8″×8.8×7.1</t>
  </si>
  <si>
    <t>REDUCER CON., GB/T 12459&amp;13401(I), GB/T 8163-20, SMLS, BE 8.8 mm x 7.1 mm</t>
  </si>
  <si>
    <t>18″×16″×8.8×8.8</t>
  </si>
  <si>
    <t>16″×8″×8.8×7.1</t>
  </si>
  <si>
    <t>32″×10.0</t>
  </si>
  <si>
    <t>45 ELBOW LR, GB/T 12459&amp;13401(I), GB/T 3274-Q235B, WELD, BE 10.0 mm</t>
  </si>
  <si>
    <t>新增</t>
  </si>
  <si>
    <t>管帽</t>
  </si>
  <si>
    <t>32″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</si>
</sst>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4"/>
      <color theme="1"/>
      <name val="新宋体"/>
      <charset val="134"/>
    </font>
    <font>
      <sz val="14"/>
      <color theme="1"/>
      <name val="宋体"/>
      <charset val="134"/>
      <scheme val="minor"/>
    </font>
    <font>
      <sz val="14"/>
      <color rgb="FF000000"/>
      <name val="宋体"/>
      <charset val="134"/>
      <scheme val="minor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86"/>
  <sheetViews>
    <sheetView tabSelected="1" zoomScale="85" zoomScaleNormal="85" workbookViewId="0">
      <pane ySplit="2" topLeftCell="A54" activePane="bottomLeft" state="frozen"/>
      <selection/>
      <selection pane="bottomLeft" activeCell="D89" sqref="D89"/>
    </sheetView>
  </sheetViews>
  <sheetFormatPr defaultColWidth="8.73148148148148" defaultRowHeight="25" customHeight="1"/>
  <cols>
    <col min="1" max="1" width="8.73148148148148" style="1"/>
    <col min="2" max="2" width="32.7314814814815" style="1" customWidth="1"/>
    <col min="3" max="3" width="33.5462962962963" style="1" customWidth="1"/>
    <col min="4" max="4" width="56.8148148148148" style="1" customWidth="1"/>
    <col min="5" max="5" width="8.73148148148148" style="1"/>
    <col min="6" max="6" width="10.6388888888889" style="1"/>
    <col min="7" max="7" width="23.6388888888889" style="1" customWidth="1"/>
    <col min="8" max="8" width="13.6666666666667" style="1" customWidth="1"/>
    <col min="9" max="10" width="11.2314814814815" style="1" customWidth="1"/>
    <col min="11" max="16384" width="8.73148148148148" style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32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s="2" customFormat="1" ht="34.8" spans="1:9">
      <c r="A3" s="6">
        <f>ROW()-2</f>
        <v>1</v>
      </c>
      <c r="B3" s="7" t="s">
        <v>9</v>
      </c>
      <c r="C3" s="7" t="s">
        <v>10</v>
      </c>
      <c r="D3" s="8" t="s">
        <v>11</v>
      </c>
      <c r="E3" s="7" t="s">
        <v>12</v>
      </c>
      <c r="F3" s="7">
        <v>1</v>
      </c>
      <c r="G3" s="6" t="s">
        <v>13</v>
      </c>
      <c r="H3" s="6" t="s">
        <v>14</v>
      </c>
      <c r="I3" s="2" t="s">
        <v>15</v>
      </c>
    </row>
    <row r="4" s="1" customFormat="1" ht="34.8" spans="1:8">
      <c r="A4" s="4">
        <f>ROW()-1</f>
        <v>3</v>
      </c>
      <c r="B4" s="9" t="s">
        <v>9</v>
      </c>
      <c r="C4" s="9" t="s">
        <v>16</v>
      </c>
      <c r="D4" s="10" t="s">
        <v>17</v>
      </c>
      <c r="E4" s="9" t="s">
        <v>12</v>
      </c>
      <c r="F4" s="9">
        <v>1</v>
      </c>
      <c r="G4" s="4" t="s">
        <v>13</v>
      </c>
      <c r="H4" s="4" t="s">
        <v>14</v>
      </c>
    </row>
    <row r="5" s="2" customFormat="1" ht="34.8" spans="1:9">
      <c r="A5" s="6">
        <f>ROW()-1</f>
        <v>4</v>
      </c>
      <c r="B5" s="7" t="s">
        <v>9</v>
      </c>
      <c r="C5" s="7" t="s">
        <v>18</v>
      </c>
      <c r="D5" s="8" t="s">
        <v>17</v>
      </c>
      <c r="E5" s="7" t="s">
        <v>12</v>
      </c>
      <c r="F5" s="7">
        <v>4</v>
      </c>
      <c r="G5" s="6" t="s">
        <v>13</v>
      </c>
      <c r="H5" s="6" t="s">
        <v>14</v>
      </c>
      <c r="I5" s="2" t="s">
        <v>15</v>
      </c>
    </row>
    <row r="6" s="2" customFormat="1" ht="34.8" spans="1:9">
      <c r="A6" s="6">
        <f>ROW()-1</f>
        <v>5</v>
      </c>
      <c r="B6" s="7" t="s">
        <v>9</v>
      </c>
      <c r="C6" s="7" t="s">
        <v>19</v>
      </c>
      <c r="D6" s="8" t="s">
        <v>20</v>
      </c>
      <c r="E6" s="7" t="s">
        <v>12</v>
      </c>
      <c r="F6" s="7">
        <v>4</v>
      </c>
      <c r="G6" s="6" t="s">
        <v>13</v>
      </c>
      <c r="H6" s="6" t="s">
        <v>14</v>
      </c>
      <c r="I6" s="2" t="s">
        <v>15</v>
      </c>
    </row>
    <row r="7" s="1" customFormat="1" ht="34.8" spans="1:8">
      <c r="A7" s="4">
        <f>ROW()-1</f>
        <v>6</v>
      </c>
      <c r="B7" s="9" t="s">
        <v>9</v>
      </c>
      <c r="C7" s="9" t="s">
        <v>21</v>
      </c>
      <c r="D7" s="10" t="s">
        <v>22</v>
      </c>
      <c r="E7" s="9" t="s">
        <v>12</v>
      </c>
      <c r="F7" s="9">
        <v>1</v>
      </c>
      <c r="G7" s="4" t="s">
        <v>13</v>
      </c>
      <c r="H7" s="4" t="s">
        <v>14</v>
      </c>
    </row>
    <row r="8" s="1" customFormat="1" ht="34.8" spans="1:8">
      <c r="A8" s="4">
        <f t="shared" ref="A8:A65" si="0">ROW()-1</f>
        <v>7</v>
      </c>
      <c r="B8" s="9" t="s">
        <v>9</v>
      </c>
      <c r="C8" s="9" t="s">
        <v>23</v>
      </c>
      <c r="D8" s="10" t="s">
        <v>24</v>
      </c>
      <c r="E8" s="9" t="s">
        <v>12</v>
      </c>
      <c r="F8" s="9">
        <v>4</v>
      </c>
      <c r="G8" s="4" t="s">
        <v>13</v>
      </c>
      <c r="H8" s="4" t="s">
        <v>14</v>
      </c>
    </row>
    <row r="9" s="1" customFormat="1" ht="34.8" spans="1:8">
      <c r="A9" s="4">
        <f t="shared" si="0"/>
        <v>8</v>
      </c>
      <c r="B9" s="9" t="s">
        <v>9</v>
      </c>
      <c r="C9" s="9" t="s">
        <v>25</v>
      </c>
      <c r="D9" s="10" t="s">
        <v>26</v>
      </c>
      <c r="E9" s="9" t="s">
        <v>12</v>
      </c>
      <c r="F9" s="9">
        <v>10</v>
      </c>
      <c r="G9" s="4" t="s">
        <v>13</v>
      </c>
      <c r="H9" s="4" t="s">
        <v>14</v>
      </c>
    </row>
    <row r="10" s="1" customFormat="1" ht="34.8" spans="1:8">
      <c r="A10" s="4">
        <f t="shared" si="0"/>
        <v>9</v>
      </c>
      <c r="B10" s="9" t="s">
        <v>9</v>
      </c>
      <c r="C10" s="9" t="s">
        <v>27</v>
      </c>
      <c r="D10" s="10" t="s">
        <v>28</v>
      </c>
      <c r="E10" s="9" t="s">
        <v>12</v>
      </c>
      <c r="F10" s="9">
        <v>10</v>
      </c>
      <c r="G10" s="4" t="s">
        <v>13</v>
      </c>
      <c r="H10" s="4" t="s">
        <v>14</v>
      </c>
    </row>
    <row r="11" s="1" customFormat="1" ht="34.8" spans="1:8">
      <c r="A11" s="4">
        <f t="shared" si="0"/>
        <v>10</v>
      </c>
      <c r="B11" s="9" t="s">
        <v>9</v>
      </c>
      <c r="C11" s="9" t="s">
        <v>29</v>
      </c>
      <c r="D11" s="10" t="s">
        <v>28</v>
      </c>
      <c r="E11" s="9" t="s">
        <v>12</v>
      </c>
      <c r="F11" s="9">
        <v>1</v>
      </c>
      <c r="G11" s="4" t="s">
        <v>13</v>
      </c>
      <c r="H11" s="4" t="s">
        <v>14</v>
      </c>
    </row>
    <row r="12" s="1" customFormat="1" ht="34.8" spans="1:8">
      <c r="A12" s="4">
        <f t="shared" si="0"/>
        <v>11</v>
      </c>
      <c r="B12" s="9" t="s">
        <v>9</v>
      </c>
      <c r="C12" s="9" t="s">
        <v>30</v>
      </c>
      <c r="D12" s="10" t="s">
        <v>31</v>
      </c>
      <c r="E12" s="9" t="s">
        <v>12</v>
      </c>
      <c r="F12" s="9">
        <v>16</v>
      </c>
      <c r="G12" s="4" t="s">
        <v>13</v>
      </c>
      <c r="H12" s="4" t="s">
        <v>14</v>
      </c>
    </row>
    <row r="13" s="1" customFormat="1" ht="34.8" spans="1:8">
      <c r="A13" s="4">
        <f t="shared" si="0"/>
        <v>12</v>
      </c>
      <c r="B13" s="9" t="s">
        <v>32</v>
      </c>
      <c r="C13" s="9" t="s">
        <v>33</v>
      </c>
      <c r="D13" s="10" t="s">
        <v>34</v>
      </c>
      <c r="E13" s="9" t="s">
        <v>12</v>
      </c>
      <c r="F13" s="9">
        <v>3</v>
      </c>
      <c r="G13" s="4" t="s">
        <v>13</v>
      </c>
      <c r="H13" s="4" t="s">
        <v>14</v>
      </c>
    </row>
    <row r="14" s="1" customFormat="1" ht="34.8" spans="1:8">
      <c r="A14" s="4">
        <f t="shared" si="0"/>
        <v>13</v>
      </c>
      <c r="B14" s="9" t="s">
        <v>32</v>
      </c>
      <c r="C14" s="9" t="s">
        <v>23</v>
      </c>
      <c r="D14" s="10" t="s">
        <v>35</v>
      </c>
      <c r="E14" s="9" t="s">
        <v>12</v>
      </c>
      <c r="F14" s="9">
        <v>12</v>
      </c>
      <c r="G14" s="4" t="s">
        <v>13</v>
      </c>
      <c r="H14" s="4" t="s">
        <v>14</v>
      </c>
    </row>
    <row r="15" s="1" customFormat="1" ht="34.8" spans="1:8">
      <c r="A15" s="4">
        <f t="shared" si="0"/>
        <v>14</v>
      </c>
      <c r="B15" s="9" t="s">
        <v>32</v>
      </c>
      <c r="C15" s="9" t="s">
        <v>25</v>
      </c>
      <c r="D15" s="10" t="s">
        <v>36</v>
      </c>
      <c r="E15" s="9" t="s">
        <v>12</v>
      </c>
      <c r="F15" s="9">
        <v>8</v>
      </c>
      <c r="G15" s="4" t="s">
        <v>13</v>
      </c>
      <c r="H15" s="4" t="s">
        <v>14</v>
      </c>
    </row>
    <row r="16" s="1" customFormat="1" ht="34.8" spans="1:8">
      <c r="A16" s="4">
        <f t="shared" si="0"/>
        <v>15</v>
      </c>
      <c r="B16" s="9" t="s">
        <v>32</v>
      </c>
      <c r="C16" s="9" t="s">
        <v>27</v>
      </c>
      <c r="D16" s="10" t="s">
        <v>37</v>
      </c>
      <c r="E16" s="9" t="s">
        <v>12</v>
      </c>
      <c r="F16" s="9">
        <v>8</v>
      </c>
      <c r="G16" s="4" t="s">
        <v>13</v>
      </c>
      <c r="H16" s="4" t="s">
        <v>14</v>
      </c>
    </row>
    <row r="17" s="1" customFormat="1" ht="34.8" spans="1:8">
      <c r="A17" s="4">
        <f t="shared" si="0"/>
        <v>16</v>
      </c>
      <c r="B17" s="9" t="s">
        <v>38</v>
      </c>
      <c r="C17" s="9" t="s">
        <v>39</v>
      </c>
      <c r="D17" s="10" t="s">
        <v>40</v>
      </c>
      <c r="E17" s="9" t="s">
        <v>12</v>
      </c>
      <c r="F17" s="9">
        <v>1</v>
      </c>
      <c r="G17" s="4" t="s">
        <v>13</v>
      </c>
      <c r="H17" s="4" t="s">
        <v>14</v>
      </c>
    </row>
    <row r="18" s="1" customFormat="1" ht="34.8" spans="1:8">
      <c r="A18" s="4">
        <f t="shared" si="0"/>
        <v>17</v>
      </c>
      <c r="B18" s="9" t="s">
        <v>38</v>
      </c>
      <c r="C18" s="9" t="s">
        <v>23</v>
      </c>
      <c r="D18" s="10" t="s">
        <v>41</v>
      </c>
      <c r="E18" s="9" t="s">
        <v>12</v>
      </c>
      <c r="F18" s="9">
        <v>6</v>
      </c>
      <c r="G18" s="4" t="s">
        <v>13</v>
      </c>
      <c r="H18" s="4" t="s">
        <v>14</v>
      </c>
    </row>
    <row r="19" s="2" customFormat="1" ht="34.8" spans="1:9">
      <c r="A19" s="6">
        <f t="shared" si="0"/>
        <v>18</v>
      </c>
      <c r="B19" s="7" t="s">
        <v>42</v>
      </c>
      <c r="C19" s="7" t="s">
        <v>43</v>
      </c>
      <c r="D19" s="8" t="s">
        <v>44</v>
      </c>
      <c r="E19" s="7" t="s">
        <v>12</v>
      </c>
      <c r="F19" s="7">
        <f t="shared" ref="F19:F24" si="1">1</f>
        <v>1</v>
      </c>
      <c r="G19" s="6" t="s">
        <v>13</v>
      </c>
      <c r="H19" s="6" t="s">
        <v>14</v>
      </c>
      <c r="I19" s="2" t="s">
        <v>15</v>
      </c>
    </row>
    <row r="20" s="1" customFormat="1" ht="34.8" spans="1:8">
      <c r="A20" s="4">
        <f t="shared" si="0"/>
        <v>19</v>
      </c>
      <c r="B20" s="9" t="s">
        <v>42</v>
      </c>
      <c r="C20" s="9" t="s">
        <v>45</v>
      </c>
      <c r="D20" s="10" t="s">
        <v>46</v>
      </c>
      <c r="E20" s="9" t="s">
        <v>12</v>
      </c>
      <c r="F20" s="9">
        <v>2</v>
      </c>
      <c r="G20" s="4" t="s">
        <v>13</v>
      </c>
      <c r="H20" s="4" t="s">
        <v>14</v>
      </c>
    </row>
    <row r="21" s="1" customFormat="1" ht="34.8" spans="1:8">
      <c r="A21" s="4">
        <f t="shared" si="0"/>
        <v>20</v>
      </c>
      <c r="B21" s="9" t="s">
        <v>42</v>
      </c>
      <c r="C21" s="9" t="s">
        <v>47</v>
      </c>
      <c r="D21" s="10" t="s">
        <v>48</v>
      </c>
      <c r="E21" s="9" t="s">
        <v>12</v>
      </c>
      <c r="F21" s="9">
        <v>2</v>
      </c>
      <c r="G21" s="4" t="s">
        <v>13</v>
      </c>
      <c r="H21" s="4" t="s">
        <v>14</v>
      </c>
    </row>
    <row r="22" s="1" customFormat="1" ht="34.8" spans="1:8">
      <c r="A22" s="4">
        <f t="shared" si="0"/>
        <v>21</v>
      </c>
      <c r="B22" s="9" t="s">
        <v>42</v>
      </c>
      <c r="C22" s="9" t="s">
        <v>49</v>
      </c>
      <c r="D22" s="10" t="s">
        <v>50</v>
      </c>
      <c r="E22" s="9" t="s">
        <v>12</v>
      </c>
      <c r="F22" s="9">
        <v>3</v>
      </c>
      <c r="G22" s="4" t="s">
        <v>13</v>
      </c>
      <c r="H22" s="4" t="s">
        <v>14</v>
      </c>
    </row>
    <row r="23" s="2" customFormat="1" ht="34.8" spans="1:9">
      <c r="A23" s="6">
        <f t="shared" si="0"/>
        <v>22</v>
      </c>
      <c r="B23" s="7" t="s">
        <v>51</v>
      </c>
      <c r="C23" s="7" t="s">
        <v>52</v>
      </c>
      <c r="D23" s="8" t="s">
        <v>53</v>
      </c>
      <c r="E23" s="7" t="s">
        <v>12</v>
      </c>
      <c r="F23" s="7">
        <f t="shared" si="1"/>
        <v>1</v>
      </c>
      <c r="G23" s="6" t="s">
        <v>13</v>
      </c>
      <c r="H23" s="6" t="s">
        <v>14</v>
      </c>
      <c r="I23" s="2" t="s">
        <v>15</v>
      </c>
    </row>
    <row r="24" s="2" customFormat="1" ht="34.8" spans="1:9">
      <c r="A24" s="6">
        <f t="shared" si="0"/>
        <v>23</v>
      </c>
      <c r="B24" s="7" t="s">
        <v>51</v>
      </c>
      <c r="C24" s="7" t="s">
        <v>54</v>
      </c>
      <c r="D24" s="8" t="s">
        <v>55</v>
      </c>
      <c r="E24" s="7" t="s">
        <v>12</v>
      </c>
      <c r="F24" s="7">
        <f t="shared" si="1"/>
        <v>1</v>
      </c>
      <c r="G24" s="6" t="s">
        <v>13</v>
      </c>
      <c r="H24" s="6" t="s">
        <v>14</v>
      </c>
      <c r="I24" s="2" t="s">
        <v>15</v>
      </c>
    </row>
    <row r="25" s="1" customFormat="1" ht="34.8" spans="1:8">
      <c r="A25" s="4">
        <f t="shared" si="0"/>
        <v>24</v>
      </c>
      <c r="B25" s="9" t="s">
        <v>51</v>
      </c>
      <c r="C25" s="9" t="s">
        <v>56</v>
      </c>
      <c r="D25" s="10" t="s">
        <v>57</v>
      </c>
      <c r="E25" s="9" t="s">
        <v>12</v>
      </c>
      <c r="F25" s="9">
        <v>1</v>
      </c>
      <c r="G25" s="4" t="s">
        <v>13</v>
      </c>
      <c r="H25" s="4" t="s">
        <v>14</v>
      </c>
    </row>
    <row r="26" s="1" customFormat="1" ht="34.8" spans="1:8">
      <c r="A26" s="4">
        <f t="shared" si="0"/>
        <v>25</v>
      </c>
      <c r="B26" s="9" t="s">
        <v>51</v>
      </c>
      <c r="C26" s="9" t="s">
        <v>58</v>
      </c>
      <c r="D26" s="10" t="s">
        <v>59</v>
      </c>
      <c r="E26" s="9" t="s">
        <v>12</v>
      </c>
      <c r="F26" s="9">
        <v>1</v>
      </c>
      <c r="G26" s="4" t="s">
        <v>13</v>
      </c>
      <c r="H26" s="4" t="s">
        <v>14</v>
      </c>
    </row>
    <row r="27" s="1" customFormat="1" ht="34.8" spans="1:8">
      <c r="A27" s="4">
        <f t="shared" si="0"/>
        <v>26</v>
      </c>
      <c r="B27" s="9" t="s">
        <v>51</v>
      </c>
      <c r="C27" s="9" t="s">
        <v>60</v>
      </c>
      <c r="D27" s="10" t="s">
        <v>61</v>
      </c>
      <c r="E27" s="9" t="s">
        <v>12</v>
      </c>
      <c r="F27" s="9">
        <v>1</v>
      </c>
      <c r="G27" s="4" t="s">
        <v>13</v>
      </c>
      <c r="H27" s="4" t="s">
        <v>14</v>
      </c>
    </row>
    <row r="28" s="1" customFormat="1" ht="34.8" spans="1:8">
      <c r="A28" s="4">
        <f t="shared" si="0"/>
        <v>27</v>
      </c>
      <c r="B28" s="9" t="s">
        <v>51</v>
      </c>
      <c r="C28" s="9" t="s">
        <v>62</v>
      </c>
      <c r="D28" s="10" t="s">
        <v>63</v>
      </c>
      <c r="E28" s="9" t="s">
        <v>12</v>
      </c>
      <c r="F28" s="9">
        <f>1</f>
        <v>1</v>
      </c>
      <c r="G28" s="4" t="s">
        <v>13</v>
      </c>
      <c r="H28" s="4" t="s">
        <v>14</v>
      </c>
    </row>
    <row r="29" s="1" customFormat="1" ht="34.8" spans="1:8">
      <c r="A29" s="4">
        <f t="shared" si="0"/>
        <v>28</v>
      </c>
      <c r="B29" s="9" t="s">
        <v>51</v>
      </c>
      <c r="C29" s="9" t="s">
        <v>64</v>
      </c>
      <c r="D29" s="10" t="s">
        <v>65</v>
      </c>
      <c r="E29" s="9" t="s">
        <v>12</v>
      </c>
      <c r="F29" s="9">
        <v>1</v>
      </c>
      <c r="G29" s="4" t="s">
        <v>13</v>
      </c>
      <c r="H29" s="4" t="s">
        <v>14</v>
      </c>
    </row>
    <row r="30" s="1" customFormat="1" ht="34.8" spans="1:8">
      <c r="A30" s="4">
        <f t="shared" si="0"/>
        <v>29</v>
      </c>
      <c r="B30" s="9" t="s">
        <v>51</v>
      </c>
      <c r="C30" s="9" t="s">
        <v>66</v>
      </c>
      <c r="D30" s="10" t="s">
        <v>67</v>
      </c>
      <c r="E30" s="9" t="s">
        <v>12</v>
      </c>
      <c r="F30" s="9">
        <v>2</v>
      </c>
      <c r="G30" s="4" t="s">
        <v>13</v>
      </c>
      <c r="H30" s="4" t="s">
        <v>14</v>
      </c>
    </row>
    <row r="31" s="1" customFormat="1" ht="34.8" spans="1:8">
      <c r="A31" s="4">
        <f t="shared" si="0"/>
        <v>30</v>
      </c>
      <c r="B31" s="9" t="s">
        <v>51</v>
      </c>
      <c r="C31" s="9" t="s">
        <v>68</v>
      </c>
      <c r="D31" s="10" t="s">
        <v>69</v>
      </c>
      <c r="E31" s="9" t="s">
        <v>12</v>
      </c>
      <c r="F31" s="9">
        <v>1</v>
      </c>
      <c r="G31" s="4" t="s">
        <v>13</v>
      </c>
      <c r="H31" s="4" t="s">
        <v>14</v>
      </c>
    </row>
    <row r="32" s="1" customFormat="1" ht="34.8" spans="1:8">
      <c r="A32" s="4">
        <f t="shared" si="0"/>
        <v>31</v>
      </c>
      <c r="B32" s="9" t="s">
        <v>51</v>
      </c>
      <c r="C32" s="9" t="s">
        <v>70</v>
      </c>
      <c r="D32" s="10" t="s">
        <v>71</v>
      </c>
      <c r="E32" s="9" t="s">
        <v>12</v>
      </c>
      <c r="F32" s="9">
        <v>1</v>
      </c>
      <c r="G32" s="4" t="s">
        <v>13</v>
      </c>
      <c r="H32" s="4" t="s">
        <v>14</v>
      </c>
    </row>
    <row r="33" s="1" customFormat="1" ht="34.8" spans="1:8">
      <c r="A33" s="4">
        <f t="shared" si="0"/>
        <v>32</v>
      </c>
      <c r="B33" s="11" t="s">
        <v>72</v>
      </c>
      <c r="C33" s="9" t="s">
        <v>73</v>
      </c>
      <c r="D33" s="10" t="s">
        <v>74</v>
      </c>
      <c r="E33" s="9" t="s">
        <v>12</v>
      </c>
      <c r="F33" s="9">
        <v>2</v>
      </c>
      <c r="G33" s="4" t="s">
        <v>13</v>
      </c>
      <c r="H33" s="4" t="s">
        <v>14</v>
      </c>
    </row>
    <row r="34" s="2" customFormat="1" ht="37" customHeight="1" spans="1:9">
      <c r="A34" s="6">
        <f t="shared" si="0"/>
        <v>33</v>
      </c>
      <c r="B34" s="7" t="s">
        <v>9</v>
      </c>
      <c r="C34" s="7" t="s">
        <v>39</v>
      </c>
      <c r="D34" s="8" t="s">
        <v>75</v>
      </c>
      <c r="E34" s="7" t="s">
        <v>12</v>
      </c>
      <c r="F34" s="7">
        <v>2</v>
      </c>
      <c r="G34" s="6" t="s">
        <v>13</v>
      </c>
      <c r="H34" s="6" t="s">
        <v>14</v>
      </c>
      <c r="I34" s="2" t="s">
        <v>15</v>
      </c>
    </row>
    <row r="35" s="1" customFormat="1" ht="40" customHeight="1" spans="1:8">
      <c r="A35" s="4">
        <f t="shared" si="0"/>
        <v>34</v>
      </c>
      <c r="B35" s="9" t="s">
        <v>9</v>
      </c>
      <c r="C35" s="9" t="s">
        <v>73</v>
      </c>
      <c r="D35" s="10" t="s">
        <v>76</v>
      </c>
      <c r="E35" s="9" t="s">
        <v>12</v>
      </c>
      <c r="F35" s="9">
        <v>7</v>
      </c>
      <c r="G35" s="4" t="s">
        <v>77</v>
      </c>
      <c r="H35" s="4" t="s">
        <v>78</v>
      </c>
    </row>
    <row r="36" s="1" customFormat="1" ht="42" customHeight="1" spans="1:8">
      <c r="A36" s="4">
        <f t="shared" si="0"/>
        <v>35</v>
      </c>
      <c r="B36" s="9" t="s">
        <v>9</v>
      </c>
      <c r="C36" s="9" t="s">
        <v>79</v>
      </c>
      <c r="D36" s="10" t="s">
        <v>76</v>
      </c>
      <c r="E36" s="9" t="s">
        <v>12</v>
      </c>
      <c r="F36" s="12">
        <v>2</v>
      </c>
      <c r="G36" s="4" t="s">
        <v>77</v>
      </c>
      <c r="H36" s="4" t="s">
        <v>78</v>
      </c>
    </row>
    <row r="37" s="1" customFormat="1" ht="38" customHeight="1" spans="1:8">
      <c r="A37" s="4">
        <f t="shared" si="0"/>
        <v>36</v>
      </c>
      <c r="B37" s="9" t="s">
        <v>9</v>
      </c>
      <c r="C37" s="13" t="s">
        <v>80</v>
      </c>
      <c r="D37" s="10" t="s">
        <v>81</v>
      </c>
      <c r="E37" s="9" t="s">
        <v>12</v>
      </c>
      <c r="F37" s="9">
        <f>1</f>
        <v>1</v>
      </c>
      <c r="G37" s="4" t="s">
        <v>77</v>
      </c>
      <c r="H37" s="4" t="s">
        <v>78</v>
      </c>
    </row>
    <row r="38" s="1" customFormat="1" ht="39" customHeight="1" spans="1:8">
      <c r="A38" s="4">
        <f t="shared" si="0"/>
        <v>37</v>
      </c>
      <c r="B38" s="9" t="s">
        <v>9</v>
      </c>
      <c r="C38" s="9" t="s">
        <v>23</v>
      </c>
      <c r="D38" s="10" t="s">
        <v>24</v>
      </c>
      <c r="E38" s="9" t="s">
        <v>12</v>
      </c>
      <c r="F38" s="9">
        <v>5</v>
      </c>
      <c r="G38" s="4" t="s">
        <v>77</v>
      </c>
      <c r="H38" s="4" t="s">
        <v>78</v>
      </c>
    </row>
    <row r="39" s="1" customFormat="1" ht="45" customHeight="1" spans="1:8">
      <c r="A39" s="4">
        <f t="shared" si="0"/>
        <v>38</v>
      </c>
      <c r="B39" s="9" t="s">
        <v>9</v>
      </c>
      <c r="C39" s="9" t="s">
        <v>25</v>
      </c>
      <c r="D39" s="10" t="s">
        <v>26</v>
      </c>
      <c r="E39" s="9" t="s">
        <v>12</v>
      </c>
      <c r="F39" s="9">
        <v>4</v>
      </c>
      <c r="G39" s="4" t="s">
        <v>77</v>
      </c>
      <c r="H39" s="4" t="s">
        <v>78</v>
      </c>
    </row>
    <row r="40" s="1" customFormat="1" ht="37" customHeight="1" spans="1:8">
      <c r="A40" s="4">
        <f t="shared" si="0"/>
        <v>39</v>
      </c>
      <c r="B40" s="9" t="s">
        <v>9</v>
      </c>
      <c r="C40" s="9" t="s">
        <v>27</v>
      </c>
      <c r="D40" s="10" t="s">
        <v>28</v>
      </c>
      <c r="E40" s="9" t="s">
        <v>12</v>
      </c>
      <c r="F40" s="9">
        <v>4</v>
      </c>
      <c r="G40" s="4" t="s">
        <v>77</v>
      </c>
      <c r="H40" s="4" t="s">
        <v>78</v>
      </c>
    </row>
    <row r="41" s="1" customFormat="1" ht="40" customHeight="1" spans="1:8">
      <c r="A41" s="4">
        <f t="shared" si="0"/>
        <v>40</v>
      </c>
      <c r="B41" s="9" t="s">
        <v>32</v>
      </c>
      <c r="C41" s="9" t="s">
        <v>82</v>
      </c>
      <c r="D41" s="10" t="s">
        <v>83</v>
      </c>
      <c r="E41" s="9" t="s">
        <v>12</v>
      </c>
      <c r="F41" s="9">
        <v>3</v>
      </c>
      <c r="G41" s="4" t="s">
        <v>77</v>
      </c>
      <c r="H41" s="4" t="s">
        <v>78</v>
      </c>
    </row>
    <row r="42" s="1" customFormat="1" ht="43" customHeight="1" spans="1:8">
      <c r="A42" s="4">
        <f t="shared" si="0"/>
        <v>41</v>
      </c>
      <c r="B42" s="9" t="s">
        <v>32</v>
      </c>
      <c r="C42" s="9" t="s">
        <v>73</v>
      </c>
      <c r="D42" s="10" t="s">
        <v>34</v>
      </c>
      <c r="E42" s="9" t="s">
        <v>12</v>
      </c>
      <c r="F42" s="12">
        <v>3</v>
      </c>
      <c r="G42" s="4" t="s">
        <v>77</v>
      </c>
      <c r="H42" s="4" t="s">
        <v>78</v>
      </c>
    </row>
    <row r="43" s="1" customFormat="1" ht="40" customHeight="1" spans="1:8">
      <c r="A43" s="4">
        <f t="shared" si="0"/>
        <v>42</v>
      </c>
      <c r="B43" s="9" t="s">
        <v>32</v>
      </c>
      <c r="C43" s="9" t="s">
        <v>84</v>
      </c>
      <c r="D43" s="10" t="s">
        <v>34</v>
      </c>
      <c r="E43" s="9" t="s">
        <v>12</v>
      </c>
      <c r="F43" s="9">
        <v>4</v>
      </c>
      <c r="G43" s="4" t="s">
        <v>77</v>
      </c>
      <c r="H43" s="4" t="s">
        <v>78</v>
      </c>
    </row>
    <row r="44" s="1" customFormat="1" ht="36" customHeight="1" spans="1:8">
      <c r="A44" s="4">
        <f t="shared" si="0"/>
        <v>43</v>
      </c>
      <c r="B44" s="9" t="s">
        <v>32</v>
      </c>
      <c r="C44" s="9" t="s">
        <v>27</v>
      </c>
      <c r="D44" s="10" t="s">
        <v>37</v>
      </c>
      <c r="E44" s="9" t="s">
        <v>12</v>
      </c>
      <c r="F44" s="12">
        <v>8</v>
      </c>
      <c r="G44" s="4" t="s">
        <v>77</v>
      </c>
      <c r="H44" s="4" t="s">
        <v>78</v>
      </c>
    </row>
    <row r="45" s="1" customFormat="1" ht="42" customHeight="1" spans="1:8">
      <c r="A45" s="4">
        <f t="shared" si="0"/>
        <v>44</v>
      </c>
      <c r="B45" s="9" t="s">
        <v>42</v>
      </c>
      <c r="C45" s="9" t="s">
        <v>85</v>
      </c>
      <c r="D45" s="10" t="s">
        <v>86</v>
      </c>
      <c r="E45" s="9" t="s">
        <v>12</v>
      </c>
      <c r="F45" s="9">
        <v>2</v>
      </c>
      <c r="G45" s="4" t="s">
        <v>77</v>
      </c>
      <c r="H45" s="4" t="s">
        <v>78</v>
      </c>
    </row>
    <row r="46" s="1" customFormat="1" ht="45" customHeight="1" spans="1:8">
      <c r="A46" s="4">
        <f t="shared" si="0"/>
        <v>45</v>
      </c>
      <c r="B46" s="9" t="s">
        <v>42</v>
      </c>
      <c r="C46" s="9" t="s">
        <v>87</v>
      </c>
      <c r="D46" s="10" t="s">
        <v>88</v>
      </c>
      <c r="E46" s="9" t="s">
        <v>12</v>
      </c>
      <c r="F46" s="9">
        <v>2</v>
      </c>
      <c r="G46" s="4" t="s">
        <v>77</v>
      </c>
      <c r="H46" s="4" t="s">
        <v>78</v>
      </c>
    </row>
    <row r="47" s="1" customFormat="1" ht="37" customHeight="1" spans="1:8">
      <c r="A47" s="4">
        <f t="shared" si="0"/>
        <v>46</v>
      </c>
      <c r="B47" s="9" t="s">
        <v>51</v>
      </c>
      <c r="C47" s="9" t="s">
        <v>60</v>
      </c>
      <c r="D47" s="10" t="s">
        <v>61</v>
      </c>
      <c r="E47" s="9" t="s">
        <v>12</v>
      </c>
      <c r="F47" s="9">
        <v>2</v>
      </c>
      <c r="G47" s="4" t="s">
        <v>77</v>
      </c>
      <c r="H47" s="4" t="s">
        <v>78</v>
      </c>
    </row>
    <row r="48" s="1" customFormat="1" ht="55" customHeight="1" spans="1:8">
      <c r="A48" s="4">
        <f t="shared" si="0"/>
        <v>47</v>
      </c>
      <c r="B48" s="9" t="s">
        <v>51</v>
      </c>
      <c r="C48" s="9" t="s">
        <v>62</v>
      </c>
      <c r="D48" s="10" t="s">
        <v>63</v>
      </c>
      <c r="E48" s="9" t="s">
        <v>12</v>
      </c>
      <c r="F48" s="9">
        <v>2</v>
      </c>
      <c r="G48" s="4" t="s">
        <v>77</v>
      </c>
      <c r="H48" s="4" t="s">
        <v>78</v>
      </c>
    </row>
    <row r="49" s="1" customFormat="1" ht="35" customHeight="1" spans="1:8">
      <c r="A49" s="4">
        <f t="shared" si="0"/>
        <v>48</v>
      </c>
      <c r="B49" s="9" t="s">
        <v>51</v>
      </c>
      <c r="C49" s="9" t="s">
        <v>89</v>
      </c>
      <c r="D49" s="10" t="s">
        <v>90</v>
      </c>
      <c r="E49" s="9" t="s">
        <v>12</v>
      </c>
      <c r="F49" s="9">
        <v>2</v>
      </c>
      <c r="G49" s="4" t="s">
        <v>77</v>
      </c>
      <c r="H49" s="4" t="s">
        <v>78</v>
      </c>
    </row>
    <row r="50" s="1" customFormat="1" ht="45" customHeight="1" spans="1:8">
      <c r="A50" s="4">
        <f t="shared" si="0"/>
        <v>49</v>
      </c>
      <c r="B50" s="9" t="s">
        <v>51</v>
      </c>
      <c r="C50" s="9" t="s">
        <v>91</v>
      </c>
      <c r="D50" s="10" t="s">
        <v>90</v>
      </c>
      <c r="E50" s="9" t="s">
        <v>12</v>
      </c>
      <c r="F50" s="9">
        <v>2</v>
      </c>
      <c r="G50" s="4" t="s">
        <v>77</v>
      </c>
      <c r="H50" s="4" t="s">
        <v>78</v>
      </c>
    </row>
    <row r="51" s="1" customFormat="1" ht="48" customHeight="1" spans="1:8">
      <c r="A51" s="4">
        <f t="shared" si="0"/>
        <v>50</v>
      </c>
      <c r="B51" s="9" t="s">
        <v>51</v>
      </c>
      <c r="C51" s="9" t="s">
        <v>92</v>
      </c>
      <c r="D51" s="10" t="s">
        <v>93</v>
      </c>
      <c r="E51" s="9" t="s">
        <v>12</v>
      </c>
      <c r="F51" s="9">
        <v>1</v>
      </c>
      <c r="G51" s="4" t="s">
        <v>77</v>
      </c>
      <c r="H51" s="4" t="s">
        <v>78</v>
      </c>
    </row>
    <row r="52" ht="37" customHeight="1" spans="1:8">
      <c r="A52" s="4">
        <f t="shared" si="0"/>
        <v>51</v>
      </c>
      <c r="B52" s="13" t="s">
        <v>9</v>
      </c>
      <c r="C52" s="13" t="s">
        <v>94</v>
      </c>
      <c r="D52" s="10" t="s">
        <v>95</v>
      </c>
      <c r="E52" s="13" t="s">
        <v>12</v>
      </c>
      <c r="F52" s="13">
        <v>6</v>
      </c>
      <c r="G52" s="4" t="s">
        <v>96</v>
      </c>
      <c r="H52" s="4" t="s">
        <v>97</v>
      </c>
    </row>
    <row r="53" ht="37" customHeight="1" spans="1:8">
      <c r="A53" s="4">
        <f t="shared" si="0"/>
        <v>52</v>
      </c>
      <c r="B53" s="9" t="s">
        <v>9</v>
      </c>
      <c r="C53" s="9" t="s">
        <v>23</v>
      </c>
      <c r="D53" s="10" t="s">
        <v>24</v>
      </c>
      <c r="E53" s="9" t="s">
        <v>12</v>
      </c>
      <c r="F53" s="9">
        <v>14</v>
      </c>
      <c r="G53" s="4" t="s">
        <v>96</v>
      </c>
      <c r="H53" s="4" t="s">
        <v>97</v>
      </c>
    </row>
    <row r="54" ht="42" customHeight="1" spans="1:8">
      <c r="A54" s="4">
        <f t="shared" si="0"/>
        <v>53</v>
      </c>
      <c r="B54" s="9" t="s">
        <v>9</v>
      </c>
      <c r="C54" s="9" t="s">
        <v>98</v>
      </c>
      <c r="D54" s="10" t="s">
        <v>24</v>
      </c>
      <c r="E54" s="9" t="s">
        <v>12</v>
      </c>
      <c r="F54" s="14">
        <v>1</v>
      </c>
      <c r="G54" s="4" t="s">
        <v>96</v>
      </c>
      <c r="H54" s="4" t="s">
        <v>97</v>
      </c>
    </row>
    <row r="55" ht="41" customHeight="1" spans="1:8">
      <c r="A55" s="4">
        <f t="shared" si="0"/>
        <v>54</v>
      </c>
      <c r="B55" s="9" t="s">
        <v>9</v>
      </c>
      <c r="C55" s="9" t="s">
        <v>99</v>
      </c>
      <c r="D55" s="10" t="s">
        <v>24</v>
      </c>
      <c r="E55" s="9" t="s">
        <v>12</v>
      </c>
      <c r="F55" s="9">
        <v>2</v>
      </c>
      <c r="G55" s="4" t="s">
        <v>96</v>
      </c>
      <c r="H55" s="4" t="s">
        <v>97</v>
      </c>
    </row>
    <row r="56" ht="46" customHeight="1" spans="1:8">
      <c r="A56" s="4">
        <f t="shared" si="0"/>
        <v>55</v>
      </c>
      <c r="B56" s="9" t="s">
        <v>9</v>
      </c>
      <c r="C56" s="9" t="s">
        <v>29</v>
      </c>
      <c r="D56" s="10" t="s">
        <v>28</v>
      </c>
      <c r="E56" s="9" t="s">
        <v>12</v>
      </c>
      <c r="F56" s="9">
        <v>19</v>
      </c>
      <c r="G56" s="4" t="s">
        <v>96</v>
      </c>
      <c r="H56" s="4" t="s">
        <v>97</v>
      </c>
    </row>
    <row r="57" ht="40" customHeight="1" spans="1:8">
      <c r="A57" s="4">
        <f t="shared" si="0"/>
        <v>56</v>
      </c>
      <c r="B57" s="13" t="s">
        <v>32</v>
      </c>
      <c r="C57" s="13" t="s">
        <v>94</v>
      </c>
      <c r="D57" s="10" t="s">
        <v>100</v>
      </c>
      <c r="E57" s="13" t="s">
        <v>12</v>
      </c>
      <c r="F57" s="13">
        <v>34</v>
      </c>
      <c r="G57" s="4" t="s">
        <v>96</v>
      </c>
      <c r="H57" s="4" t="s">
        <v>97</v>
      </c>
    </row>
    <row r="58" ht="43" customHeight="1" spans="1:8">
      <c r="A58" s="4">
        <f t="shared" si="0"/>
        <v>57</v>
      </c>
      <c r="B58" s="9" t="s">
        <v>32</v>
      </c>
      <c r="C58" s="9" t="s">
        <v>23</v>
      </c>
      <c r="D58" s="10" t="s">
        <v>35</v>
      </c>
      <c r="E58" s="9" t="s">
        <v>12</v>
      </c>
      <c r="F58" s="9">
        <v>50</v>
      </c>
      <c r="G58" s="4" t="s">
        <v>96</v>
      </c>
      <c r="H58" s="4" t="s">
        <v>97</v>
      </c>
    </row>
    <row r="59" ht="40" customHeight="1" spans="1:8">
      <c r="A59" s="4">
        <f t="shared" si="0"/>
        <v>58</v>
      </c>
      <c r="B59" s="9" t="s">
        <v>32</v>
      </c>
      <c r="C59" s="9" t="s">
        <v>98</v>
      </c>
      <c r="D59" s="10" t="s">
        <v>35</v>
      </c>
      <c r="E59" s="9" t="s">
        <v>12</v>
      </c>
      <c r="F59" s="9">
        <v>4</v>
      </c>
      <c r="G59" s="4" t="s">
        <v>96</v>
      </c>
      <c r="H59" s="4" t="s">
        <v>97</v>
      </c>
    </row>
    <row r="60" ht="47" customHeight="1" spans="1:8">
      <c r="A60" s="4">
        <f t="shared" si="0"/>
        <v>59</v>
      </c>
      <c r="B60" s="9" t="s">
        <v>32</v>
      </c>
      <c r="C60" s="9" t="s">
        <v>99</v>
      </c>
      <c r="D60" s="10" t="s">
        <v>35</v>
      </c>
      <c r="E60" s="9" t="s">
        <v>12</v>
      </c>
      <c r="F60" s="9">
        <v>18</v>
      </c>
      <c r="G60" s="4" t="s">
        <v>96</v>
      </c>
      <c r="H60" s="4" t="s">
        <v>97</v>
      </c>
    </row>
    <row r="61" ht="40" customHeight="1" spans="1:8">
      <c r="A61" s="4">
        <f t="shared" si="0"/>
        <v>60</v>
      </c>
      <c r="B61" s="9" t="s">
        <v>32</v>
      </c>
      <c r="C61" s="9" t="s">
        <v>25</v>
      </c>
      <c r="D61" s="10" t="s">
        <v>36</v>
      </c>
      <c r="E61" s="9" t="s">
        <v>12</v>
      </c>
      <c r="F61" s="9">
        <v>8</v>
      </c>
      <c r="G61" s="4" t="s">
        <v>96</v>
      </c>
      <c r="H61" s="4" t="s">
        <v>97</v>
      </c>
    </row>
    <row r="62" ht="48" customHeight="1" spans="1:8">
      <c r="A62" s="4">
        <f t="shared" si="0"/>
        <v>61</v>
      </c>
      <c r="B62" s="13" t="s">
        <v>32</v>
      </c>
      <c r="C62" s="13" t="s">
        <v>27</v>
      </c>
      <c r="D62" s="10" t="s">
        <v>37</v>
      </c>
      <c r="E62" s="13" t="s">
        <v>12</v>
      </c>
      <c r="F62" s="13">
        <v>4</v>
      </c>
      <c r="G62" s="4" t="s">
        <v>96</v>
      </c>
      <c r="H62" s="4" t="s">
        <v>97</v>
      </c>
    </row>
    <row r="63" ht="35" customHeight="1" spans="1:8">
      <c r="A63" s="4">
        <f t="shared" si="0"/>
        <v>62</v>
      </c>
      <c r="B63" s="9" t="s">
        <v>32</v>
      </c>
      <c r="C63" s="9" t="s">
        <v>29</v>
      </c>
      <c r="D63" s="10" t="s">
        <v>37</v>
      </c>
      <c r="E63" s="9" t="s">
        <v>12</v>
      </c>
      <c r="F63" s="9">
        <v>11</v>
      </c>
      <c r="G63" s="4" t="s">
        <v>96</v>
      </c>
      <c r="H63" s="4" t="s">
        <v>97</v>
      </c>
    </row>
    <row r="64" ht="37" customHeight="1" spans="1:8">
      <c r="A64" s="4">
        <f t="shared" si="0"/>
        <v>63</v>
      </c>
      <c r="B64" s="13" t="s">
        <v>38</v>
      </c>
      <c r="C64" s="13" t="s">
        <v>94</v>
      </c>
      <c r="D64" s="10" t="s">
        <v>101</v>
      </c>
      <c r="E64" s="13" t="s">
        <v>12</v>
      </c>
      <c r="F64" s="13">
        <v>5</v>
      </c>
      <c r="G64" s="4" t="s">
        <v>96</v>
      </c>
      <c r="H64" s="4" t="s">
        <v>97</v>
      </c>
    </row>
    <row r="65" ht="36" customHeight="1" spans="1:8">
      <c r="A65" s="4">
        <f t="shared" si="0"/>
        <v>64</v>
      </c>
      <c r="B65" s="9" t="s">
        <v>38</v>
      </c>
      <c r="C65" s="9" t="s">
        <v>23</v>
      </c>
      <c r="D65" s="10" t="s">
        <v>41</v>
      </c>
      <c r="E65" s="9" t="s">
        <v>12</v>
      </c>
      <c r="F65" s="9">
        <v>8</v>
      </c>
      <c r="G65" s="4" t="s">
        <v>96</v>
      </c>
      <c r="H65" s="4" t="s">
        <v>97</v>
      </c>
    </row>
    <row r="66" ht="39" customHeight="1" spans="1:8">
      <c r="A66" s="4">
        <f t="shared" ref="A66:A86" si="2">ROW()-1</f>
        <v>65</v>
      </c>
      <c r="B66" s="9" t="s">
        <v>38</v>
      </c>
      <c r="C66" s="9" t="s">
        <v>98</v>
      </c>
      <c r="D66" s="10" t="s">
        <v>41</v>
      </c>
      <c r="E66" s="9" t="s">
        <v>12</v>
      </c>
      <c r="F66" s="9">
        <v>1</v>
      </c>
      <c r="G66" s="4" t="s">
        <v>96</v>
      </c>
      <c r="H66" s="4" t="s">
        <v>97</v>
      </c>
    </row>
    <row r="67" ht="36" customHeight="1" spans="1:8">
      <c r="A67" s="4">
        <f t="shared" si="2"/>
        <v>66</v>
      </c>
      <c r="B67" s="9" t="s">
        <v>38</v>
      </c>
      <c r="C67" s="9" t="s">
        <v>99</v>
      </c>
      <c r="D67" s="10" t="s">
        <v>41</v>
      </c>
      <c r="E67" s="9" t="s">
        <v>12</v>
      </c>
      <c r="F67" s="9">
        <v>3</v>
      </c>
      <c r="G67" s="4" t="s">
        <v>96</v>
      </c>
      <c r="H67" s="4" t="s">
        <v>97</v>
      </c>
    </row>
    <row r="68" ht="46" customHeight="1" spans="1:8">
      <c r="A68" s="4">
        <f t="shared" si="2"/>
        <v>67</v>
      </c>
      <c r="B68" s="13" t="s">
        <v>38</v>
      </c>
      <c r="C68" s="13" t="s">
        <v>27</v>
      </c>
      <c r="D68" s="10" t="s">
        <v>102</v>
      </c>
      <c r="E68" s="13" t="s">
        <v>12</v>
      </c>
      <c r="F68" s="13">
        <v>1</v>
      </c>
      <c r="G68" s="4" t="s">
        <v>96</v>
      </c>
      <c r="H68" s="4" t="s">
        <v>97</v>
      </c>
    </row>
    <row r="69" ht="35" customHeight="1" spans="1:8">
      <c r="A69" s="4">
        <f t="shared" si="2"/>
        <v>68</v>
      </c>
      <c r="B69" s="9" t="s">
        <v>38</v>
      </c>
      <c r="C69" s="9" t="s">
        <v>29</v>
      </c>
      <c r="D69" s="10" t="s">
        <v>102</v>
      </c>
      <c r="E69" s="9" t="s">
        <v>12</v>
      </c>
      <c r="F69" s="9">
        <v>5</v>
      </c>
      <c r="G69" s="4" t="s">
        <v>96</v>
      </c>
      <c r="H69" s="4" t="s">
        <v>97</v>
      </c>
    </row>
    <row r="70" ht="36" customHeight="1" spans="1:8">
      <c r="A70" s="4">
        <f t="shared" si="2"/>
        <v>69</v>
      </c>
      <c r="B70" s="13" t="s">
        <v>42</v>
      </c>
      <c r="C70" s="9" t="s">
        <v>103</v>
      </c>
      <c r="D70" s="10" t="s">
        <v>104</v>
      </c>
      <c r="E70" s="13" t="s">
        <v>12</v>
      </c>
      <c r="F70" s="13">
        <v>3</v>
      </c>
      <c r="G70" s="4" t="s">
        <v>96</v>
      </c>
      <c r="H70" s="4" t="s">
        <v>97</v>
      </c>
    </row>
    <row r="71" ht="36" customHeight="1" spans="1:8">
      <c r="A71" s="4">
        <f t="shared" si="2"/>
        <v>70</v>
      </c>
      <c r="B71" s="13" t="s">
        <v>42</v>
      </c>
      <c r="C71" s="9" t="s">
        <v>92</v>
      </c>
      <c r="D71" s="10" t="s">
        <v>105</v>
      </c>
      <c r="E71" s="13" t="s">
        <v>12</v>
      </c>
      <c r="F71" s="13">
        <v>3</v>
      </c>
      <c r="G71" s="4" t="s">
        <v>96</v>
      </c>
      <c r="H71" s="4" t="s">
        <v>97</v>
      </c>
    </row>
    <row r="72" ht="36" customHeight="1" spans="1:8">
      <c r="A72" s="4">
        <f t="shared" si="2"/>
        <v>71</v>
      </c>
      <c r="B72" s="13" t="s">
        <v>42</v>
      </c>
      <c r="C72" s="9" t="s">
        <v>45</v>
      </c>
      <c r="D72" s="10" t="s">
        <v>105</v>
      </c>
      <c r="E72" s="13" t="s">
        <v>12</v>
      </c>
      <c r="F72" s="13">
        <v>2</v>
      </c>
      <c r="G72" s="4" t="s">
        <v>96</v>
      </c>
      <c r="H72" s="4" t="s">
        <v>97</v>
      </c>
    </row>
    <row r="73" ht="36" customHeight="1" spans="1:8">
      <c r="A73" s="4">
        <f t="shared" si="2"/>
        <v>72</v>
      </c>
      <c r="B73" s="13" t="s">
        <v>42</v>
      </c>
      <c r="C73" s="9" t="s">
        <v>106</v>
      </c>
      <c r="D73" s="10" t="s">
        <v>46</v>
      </c>
      <c r="E73" s="13" t="s">
        <v>12</v>
      </c>
      <c r="F73" s="13">
        <v>2</v>
      </c>
      <c r="G73" s="4" t="s">
        <v>96</v>
      </c>
      <c r="H73" s="4" t="s">
        <v>97</v>
      </c>
    </row>
    <row r="74" ht="36" customHeight="1" spans="1:8">
      <c r="A74" s="4">
        <f t="shared" si="2"/>
        <v>73</v>
      </c>
      <c r="B74" s="13" t="s">
        <v>42</v>
      </c>
      <c r="C74" s="9" t="s">
        <v>107</v>
      </c>
      <c r="D74" s="10" t="s">
        <v>46</v>
      </c>
      <c r="E74" s="13" t="s">
        <v>12</v>
      </c>
      <c r="F74" s="13">
        <v>2</v>
      </c>
      <c r="G74" s="4" t="s">
        <v>96</v>
      </c>
      <c r="H74" s="4" t="s">
        <v>97</v>
      </c>
    </row>
    <row r="75" ht="36" customHeight="1" spans="1:8">
      <c r="A75" s="4">
        <f t="shared" si="2"/>
        <v>74</v>
      </c>
      <c r="B75" s="13" t="s">
        <v>42</v>
      </c>
      <c r="C75" s="9" t="s">
        <v>108</v>
      </c>
      <c r="D75" s="10" t="s">
        <v>50</v>
      </c>
      <c r="E75" s="13" t="s">
        <v>12</v>
      </c>
      <c r="F75" s="13">
        <v>3</v>
      </c>
      <c r="G75" s="4" t="s">
        <v>96</v>
      </c>
      <c r="H75" s="4" t="s">
        <v>97</v>
      </c>
    </row>
    <row r="76" ht="36" customHeight="1" spans="1:8">
      <c r="A76" s="4">
        <f t="shared" si="2"/>
        <v>75</v>
      </c>
      <c r="B76" s="13" t="s">
        <v>42</v>
      </c>
      <c r="C76" s="9" t="s">
        <v>109</v>
      </c>
      <c r="D76" s="10" t="s">
        <v>48</v>
      </c>
      <c r="E76" s="13" t="s">
        <v>12</v>
      </c>
      <c r="F76" s="13">
        <v>7</v>
      </c>
      <c r="G76" s="4" t="s">
        <v>96</v>
      </c>
      <c r="H76" s="4" t="s">
        <v>97</v>
      </c>
    </row>
    <row r="77" ht="36" customHeight="1" spans="1:8">
      <c r="A77" s="4">
        <f t="shared" si="2"/>
        <v>76</v>
      </c>
      <c r="B77" s="13" t="s">
        <v>42</v>
      </c>
      <c r="C77" s="9" t="s">
        <v>47</v>
      </c>
      <c r="D77" s="10" t="s">
        <v>48</v>
      </c>
      <c r="E77" s="13" t="s">
        <v>12</v>
      </c>
      <c r="F77" s="13">
        <v>40</v>
      </c>
      <c r="G77" s="4" t="s">
        <v>96</v>
      </c>
      <c r="H77" s="4" t="s">
        <v>97</v>
      </c>
    </row>
    <row r="78" ht="41" customHeight="1" spans="1:8">
      <c r="A78" s="4">
        <f t="shared" si="2"/>
        <v>77</v>
      </c>
      <c r="B78" s="9" t="s">
        <v>51</v>
      </c>
      <c r="C78" s="9" t="s">
        <v>110</v>
      </c>
      <c r="D78" s="10" t="s">
        <v>90</v>
      </c>
      <c r="E78" s="9" t="s">
        <v>12</v>
      </c>
      <c r="F78" s="9">
        <v>1</v>
      </c>
      <c r="G78" s="4" t="s">
        <v>96</v>
      </c>
      <c r="H78" s="4" t="s">
        <v>97</v>
      </c>
    </row>
    <row r="79" ht="37" customHeight="1" spans="1:8">
      <c r="A79" s="4">
        <f t="shared" si="2"/>
        <v>78</v>
      </c>
      <c r="B79" s="13" t="s">
        <v>51</v>
      </c>
      <c r="C79" s="13" t="s">
        <v>103</v>
      </c>
      <c r="D79" s="10" t="s">
        <v>111</v>
      </c>
      <c r="E79" s="13" t="s">
        <v>12</v>
      </c>
      <c r="F79" s="13">
        <v>6</v>
      </c>
      <c r="G79" s="4" t="s">
        <v>96</v>
      </c>
      <c r="H79" s="4" t="s">
        <v>97</v>
      </c>
    </row>
    <row r="80" ht="47" customHeight="1" spans="1:8">
      <c r="A80" s="4">
        <f t="shared" si="2"/>
        <v>79</v>
      </c>
      <c r="B80" s="9" t="s">
        <v>51</v>
      </c>
      <c r="C80" s="9" t="s">
        <v>112</v>
      </c>
      <c r="D80" s="10" t="s">
        <v>111</v>
      </c>
      <c r="E80" s="9" t="s">
        <v>12</v>
      </c>
      <c r="F80" s="9">
        <v>1</v>
      </c>
      <c r="G80" s="4" t="s">
        <v>96</v>
      </c>
      <c r="H80" s="4" t="s">
        <v>97</v>
      </c>
    </row>
    <row r="81" ht="41" customHeight="1" spans="1:8">
      <c r="A81" s="4">
        <f t="shared" si="2"/>
        <v>80</v>
      </c>
      <c r="B81" s="9" t="s">
        <v>51</v>
      </c>
      <c r="C81" s="9" t="s">
        <v>113</v>
      </c>
      <c r="D81" s="10" t="s">
        <v>114</v>
      </c>
      <c r="E81" s="9" t="s">
        <v>12</v>
      </c>
      <c r="F81" s="9">
        <v>1</v>
      </c>
      <c r="G81" s="4" t="s">
        <v>96</v>
      </c>
      <c r="H81" s="4" t="s">
        <v>97</v>
      </c>
    </row>
    <row r="82" ht="35" customHeight="1" spans="1:8">
      <c r="A82" s="4">
        <f t="shared" si="2"/>
        <v>81</v>
      </c>
      <c r="B82" s="9" t="s">
        <v>51</v>
      </c>
      <c r="C82" s="9" t="s">
        <v>45</v>
      </c>
      <c r="D82" s="10" t="s">
        <v>93</v>
      </c>
      <c r="E82" s="9" t="s">
        <v>12</v>
      </c>
      <c r="F82" s="9">
        <v>1</v>
      </c>
      <c r="G82" s="4" t="s">
        <v>96</v>
      </c>
      <c r="H82" s="4" t="s">
        <v>97</v>
      </c>
    </row>
    <row r="83" ht="39" customHeight="1" spans="1:8">
      <c r="A83" s="4">
        <f t="shared" si="2"/>
        <v>82</v>
      </c>
      <c r="B83" s="9" t="s">
        <v>51</v>
      </c>
      <c r="C83" s="9" t="s">
        <v>115</v>
      </c>
      <c r="D83" s="10" t="s">
        <v>93</v>
      </c>
      <c r="E83" s="9" t="s">
        <v>12</v>
      </c>
      <c r="F83" s="9">
        <v>1</v>
      </c>
      <c r="G83" s="4" t="s">
        <v>96</v>
      </c>
      <c r="H83" s="4" t="s">
        <v>97</v>
      </c>
    </row>
    <row r="84" ht="40" customHeight="1" spans="1:8">
      <c r="A84" s="4">
        <f t="shared" si="2"/>
        <v>83</v>
      </c>
      <c r="B84" s="9" t="s">
        <v>51</v>
      </c>
      <c r="C84" s="9" t="s">
        <v>116</v>
      </c>
      <c r="D84" s="10" t="s">
        <v>114</v>
      </c>
      <c r="E84" s="9" t="s">
        <v>12</v>
      </c>
      <c r="F84" s="9">
        <v>2</v>
      </c>
      <c r="G84" s="4" t="s">
        <v>96</v>
      </c>
      <c r="H84" s="4" t="s">
        <v>97</v>
      </c>
    </row>
    <row r="85" s="1" customFormat="1" ht="38" customHeight="1" spans="1:9">
      <c r="A85" s="4">
        <f t="shared" si="2"/>
        <v>84</v>
      </c>
      <c r="B85" s="9" t="s">
        <v>32</v>
      </c>
      <c r="C85" s="9" t="s">
        <v>117</v>
      </c>
      <c r="D85" s="10" t="s">
        <v>118</v>
      </c>
      <c r="E85" s="9" t="s">
        <v>12</v>
      </c>
      <c r="F85" s="9">
        <v>4</v>
      </c>
      <c r="G85" s="4" t="s">
        <v>96</v>
      </c>
      <c r="H85" s="4" t="s">
        <v>97</v>
      </c>
      <c r="I85" s="15" t="s">
        <v>119</v>
      </c>
    </row>
    <row r="86" s="1" customFormat="1" ht="39" customHeight="1" spans="1:9">
      <c r="A86" s="4">
        <f t="shared" si="2"/>
        <v>85</v>
      </c>
      <c r="B86" s="9" t="s">
        <v>120</v>
      </c>
      <c r="C86" s="9" t="s">
        <v>121</v>
      </c>
      <c r="D86" s="10" t="s">
        <v>74</v>
      </c>
      <c r="E86" s="9" t="s">
        <v>12</v>
      </c>
      <c r="F86" s="9">
        <v>1</v>
      </c>
      <c r="G86" s="4" t="s">
        <v>96</v>
      </c>
      <c r="H86" s="4" t="s">
        <v>97</v>
      </c>
      <c r="I86" s="15" t="s">
        <v>119</v>
      </c>
    </row>
  </sheetData>
  <autoFilter ref="A2:I86">
    <extLst/>
  </autoFilter>
  <mergeCells count="1">
    <mergeCell ref="A1:H1"/>
  </mergeCells>
  <pageMargins left="0.590277777777778" right="0.590277777777778" top="0.60625" bottom="0.60625" header="0.5" footer="0.5"/>
  <pageSetup paperSize="9" scale="72" fitToHeight="0" orientation="landscape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99690</dc:creator>
  <cp:lastModifiedBy>王毅伟</cp:lastModifiedBy>
  <dcterms:created xsi:type="dcterms:W3CDTF">2023-11-22T06:47:00Z</dcterms:created>
  <dcterms:modified xsi:type="dcterms:W3CDTF">2024-01-12T02:05:03Z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FFB8B8DC4CBA4CA2827708F2ECD00A5D_13</vt:lpwstr>
  </property>
  <property fmtid="{D5CDD505-2E9C-101B-9397-08002B2CF9AE}" pid="3" name="KSOProductBuildVer">
    <vt:lpwstr>2052-12.1.0.16120</vt:lpwstr>
  </property>
  <property fmtid="{D5CDD505-2E9C-101B-9397-08002B2CF9AE}" pid="4" name="KSOReadingLayout">
    <vt:bool>true</vt:bool>
  </property>
</Properties>
</file>