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96" windowHeight="10407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<sst xmlns="http://schemas.openxmlformats.org/spreadsheetml/2006/main" count="116" uniqueCount="75">
  <si>
    <t>报价单</t>
  </si>
  <si>
    <t>序号</t>
  </si>
  <si>
    <t>项目名称</t>
  </si>
  <si>
    <t>项目特征描述</t>
  </si>
  <si>
    <t>工作内容</t>
  </si>
  <si>
    <t>单位</t>
  </si>
  <si>
    <t>数量</t>
  </si>
  <si>
    <t>材料单价</t>
  </si>
  <si>
    <t>施工单价</t>
  </si>
  <si>
    <t>综合单价</t>
  </si>
  <si>
    <t>合价</t>
  </si>
  <si>
    <t>备注</t>
  </si>
  <si>
    <t>钢结构除锈、涂刷防火涂料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</si>
  <si>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 xml:space="preserve">材料名称：
</t>
    </r>
    <r>
      <rPr>
        <sz val="10"/>
        <rFont val="Times New Roman"/>
        <charset val="134"/>
      </rPr>
      <t>2.</t>
    </r>
    <r>
      <rPr>
        <sz val="10"/>
        <rFont val="宋体"/>
        <charset val="134"/>
      </rPr>
      <t xml:space="preserve">规格；
</t>
    </r>
    <r>
      <rPr>
        <sz val="10"/>
        <rFont val="Times New Roman"/>
        <charset val="134"/>
      </rPr>
      <t>3.</t>
    </r>
    <r>
      <rPr>
        <sz val="10"/>
        <rFont val="宋体"/>
        <charset val="134"/>
      </rPr>
      <t xml:space="preserve">防火极限：
</t>
    </r>
    <r>
      <rPr>
        <sz val="10"/>
        <rFont val="Times New Roman"/>
        <charset val="134"/>
      </rPr>
      <t>4.</t>
    </r>
    <r>
      <rPr>
        <sz val="10"/>
        <rFont val="宋体"/>
        <charset val="134"/>
      </rPr>
      <t>防火厚度：</t>
    </r>
    <r>
      <rPr>
        <sz val="10"/>
        <rFont val="Times New Roman"/>
        <charset val="134"/>
      </rPr>
      <t xml:space="preserve">                          </t>
    </r>
    <r>
      <rPr>
        <sz val="10"/>
        <rFont val="宋体"/>
        <charset val="134"/>
      </rPr>
      <t>耐火极限为 2 小时，选用非膨胀性特种钢结构防火涂料。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</si>
  <si>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 xml:space="preserve">除锈
</t>
    </r>
    <r>
      <rPr>
        <sz val="9"/>
        <color theme="1"/>
        <rFont val="Times New Roman"/>
        <charset val="134"/>
      </rPr>
      <t>2.</t>
    </r>
    <r>
      <rPr>
        <sz val="9"/>
        <color theme="1"/>
        <rFont val="宋体"/>
        <charset val="134"/>
      </rPr>
      <t xml:space="preserve">涂刷（涂抹、喷涂）防火涂料
</t>
    </r>
    <r>
      <rPr>
        <sz val="9"/>
        <color theme="1"/>
        <rFont val="Times New Roman"/>
        <charset val="134"/>
      </rPr>
      <t>3.</t>
    </r>
    <r>
      <rPr>
        <sz val="9"/>
        <color theme="1"/>
        <rFont val="宋体"/>
        <charset val="134"/>
      </rPr>
      <t xml:space="preserve">成品保护
</t>
    </r>
    <r>
      <rPr>
        <sz val="9"/>
        <color theme="1"/>
        <rFont val="Times New Roman"/>
        <charset val="134"/>
      </rPr>
      <t>4.</t>
    </r>
    <r>
      <rPr>
        <sz val="9"/>
        <color theme="1"/>
        <rFont val="宋体"/>
        <charset val="134"/>
      </rPr>
      <t>其他辅助工作</t>
    </r>
  </si>
  <si>
    <t>1.除锈2.涂刷（涂抹、喷涂）防火涂料3.成品保护4.其他辅助工作</t>
  </si>
  <si>
    <t>㎡</t>
  </si>
  <si>
    <t>管架、栏杆除锈</t>
  </si>
  <si>
    <t>1.名称:管架除锈-动力工具除锈St2
2.结构类型:
3.除锈级别:
4.除锈方式:动力工具除锈</t>
  </si>
  <si>
    <t>1.除尘
2.除锈</t>
  </si>
  <si>
    <t>动力工具除锈St2</t>
  </si>
  <si>
    <t>管架、栏杆防腐底漆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</si>
  <si>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管架涂漆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底漆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环氧富锌底漆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 xml:space="preserve">道
</t>
    </r>
    <r>
      <rPr>
        <sz val="10"/>
        <rFont val="Times New Roman"/>
        <charset val="134"/>
      </rPr>
      <t>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:60μm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</si>
  <si>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1.试块预制
2.含胶量测定
3.涂刷（喷涂）
4.漆膜测厚
5.色环及标识涂刷
6.补口补伤</t>
  </si>
  <si>
    <t>环氧富锌底漆1道</t>
  </si>
  <si>
    <t>管架、栏杆防腐中间漆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</si>
  <si>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管架涂漆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中间漆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环氧云母氧化铁中间漆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 xml:space="preserve">道
</t>
    </r>
    <r>
      <rPr>
        <sz val="10"/>
        <rFont val="Times New Roman"/>
        <charset val="134"/>
      </rPr>
      <t>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:140μm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</si>
  <si>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环氧云母氧化铁中间漆1道</t>
  </si>
  <si>
    <t>管架、栏杆防腐面漆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</si>
  <si>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管架涂漆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脂肪族丙烯酸聚氨酯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 xml:space="preserve">道
</t>
    </r>
    <r>
      <rPr>
        <sz val="10"/>
        <rFont val="Times New Roman"/>
        <charset val="134"/>
      </rPr>
      <t>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:60μm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</si>
  <si>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脂肪族丙烯酸聚氨酯1道</t>
  </si>
  <si>
    <t>管道除锈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</si>
  <si>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
2.</t>
    </r>
    <r>
      <rPr>
        <sz val="10"/>
        <rFont val="宋体"/>
        <charset val="134"/>
      </rPr>
      <t>除锈级别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除锈方式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抛丸除锈</t>
    </r>
    <r>
      <rPr>
        <sz val="10"/>
        <rFont val="Times New Roman"/>
        <charset val="134"/>
      </rPr>
      <t xml:space="preserve">
4.</t>
    </r>
    <r>
      <rPr>
        <sz val="10"/>
        <rFont val="宋体"/>
        <charset val="134"/>
      </rPr>
      <t>锈蚀等级</t>
    </r>
    <r>
      <rPr>
        <sz val="10"/>
        <rFont val="Times New Roman"/>
        <charset val="134"/>
      </rPr>
      <t>:</t>
    </r>
  </si>
  <si>
    <t>抛丸除锈</t>
  </si>
  <si>
    <t>管道防腐底漆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</si>
  <si>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环氧富锌底漆</t>
    </r>
    <r>
      <rPr>
        <sz val="10"/>
        <rFont val="Times New Roman"/>
        <charset val="134"/>
      </rPr>
      <t xml:space="preserve"> Epoxy Zinc Rich Epoxy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:60μm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</si>
  <si>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 xml:space="preserve">环氧富锌底漆 </t>
  </si>
  <si>
    <t>管道防腐中间漆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</si>
  <si>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环氧云母氧化铁中间漆</t>
    </r>
    <r>
      <rPr>
        <sz val="10"/>
        <rFont val="Times New Roman"/>
        <charset val="134"/>
      </rPr>
      <t xml:space="preserve"> MIO Epoxy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:140μm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</si>
  <si>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 xml:space="preserve">环氧云母氧化铁中间漆 </t>
  </si>
  <si>
    <t>管道防腐面漆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</si>
  <si>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脂肪族丙烯酸聚氨酯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各色</t>
    </r>
    <r>
      <rPr>
        <sz val="10"/>
        <rFont val="Times New Roman"/>
        <charset val="134"/>
      </rPr>
      <t>) Aliphatic Modified Polyurethane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:60μm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</si>
  <si>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脂肪族丙烯酸聚氨酯(各色)</t>
  </si>
  <si>
    <t>管道防腐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</si>
  <si>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改性环氧树脂漆</t>
    </r>
    <r>
      <rPr>
        <sz val="10"/>
        <rFont val="Times New Roman"/>
        <charset val="134"/>
      </rPr>
      <t xml:space="preserve"> Modified Epoxy Resin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:200μm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</si>
  <si>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改性环氧树脂漆(保温)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</si>
  <si>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无机硅酸盐富锌底漆</t>
    </r>
    <r>
      <rPr>
        <sz val="10"/>
        <rFont val="Times New Roman"/>
        <charset val="134"/>
      </rPr>
      <t xml:space="preserve"> Inorganic Zinc Rich Silicate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:50μm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</si>
  <si>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无机硅酸盐富锌底漆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</si>
  <si>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有机硅耐热漆</t>
    </r>
    <r>
      <rPr>
        <sz val="10"/>
        <rFont val="Times New Roman"/>
        <charset val="134"/>
      </rPr>
      <t>(400</t>
    </r>
    <r>
      <rPr>
        <sz val="10"/>
        <rFont val="Segoe UI Symbol"/>
        <charset val="134"/>
      </rPr>
      <t>℃</t>
    </r>
    <r>
      <rPr>
        <sz val="10"/>
        <rFont val="Times New Roman"/>
        <charset val="134"/>
      </rPr>
      <t>) Heat-resistant Organic Silicone (400</t>
    </r>
    <r>
      <rPr>
        <sz val="10"/>
        <rFont val="Segoe UI Symbol"/>
        <charset val="134"/>
      </rPr>
      <t>℃</t>
    </r>
    <r>
      <rPr>
        <sz val="10"/>
        <rFont val="Times New Roman"/>
        <charset val="134"/>
      </rPr>
      <t>)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:25μm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</si>
  <si>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有机硅耐热漆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</si>
  <si>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有机硅铝粉耐热漆</t>
    </r>
    <r>
      <rPr>
        <sz val="10"/>
        <rFont val="Times New Roman"/>
        <charset val="134"/>
      </rPr>
      <t>(600</t>
    </r>
    <r>
      <rPr>
        <sz val="10"/>
        <rFont val="Segoe UI Symbol"/>
        <charset val="134"/>
      </rPr>
      <t>℃</t>
    </r>
    <r>
      <rPr>
        <sz val="10"/>
        <rFont val="Times New Roman"/>
        <charset val="134"/>
      </rPr>
      <t>) Heat-resistant Organic Silicone Aluminum (600</t>
    </r>
    <r>
      <rPr>
        <sz val="10"/>
        <rFont val="Segoe UI Symbol"/>
        <charset val="134"/>
      </rPr>
      <t>℃</t>
    </r>
    <r>
      <rPr>
        <sz val="10"/>
        <rFont val="Times New Roman"/>
        <charset val="134"/>
      </rPr>
      <t>)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:2</t>
    </r>
    <r>
      <rPr>
        <sz val="10"/>
        <rFont val="宋体"/>
        <charset val="134"/>
      </rPr>
      <t>道，每道</t>
    </r>
    <r>
      <rPr>
        <sz val="10"/>
        <rFont val="Times New Roman"/>
        <charset val="134"/>
      </rPr>
      <t>25μm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</si>
  <si>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有机硅铝粉耐热漆(600℃)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</si>
  <si>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环氧酚醛树脂</t>
    </r>
    <r>
      <rPr>
        <sz val="10"/>
        <rFont val="Times New Roman"/>
        <charset val="134"/>
      </rPr>
      <t xml:space="preserve"> Epoxy Phenolic Resin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:100μm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</si>
  <si>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环氧酚醛树脂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</si>
  <si>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改性环氧树脂漆</t>
    </r>
    <r>
      <rPr>
        <sz val="10"/>
        <rFont val="Times New Roman"/>
        <charset val="134"/>
      </rPr>
      <t xml:space="preserve"> Modified Epoxy Resin
2.</t>
    </r>
    <r>
      <rPr>
        <sz val="10"/>
        <rFont val="宋体"/>
        <charset val="134"/>
      </rPr>
      <t>底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中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面漆</t>
    </r>
    <r>
      <rPr>
        <sz val="10"/>
        <rFont val="Times New Roman"/>
        <charset val="134"/>
      </rPr>
      <t>:
3.</t>
    </r>
    <r>
      <rPr>
        <sz val="10"/>
        <rFont val="宋体"/>
        <charset val="134"/>
      </rPr>
      <t>漆膜厚度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涂覆遍数</t>
    </r>
    <r>
      <rPr>
        <sz val="10"/>
        <rFont val="Times New Roman"/>
        <charset val="134"/>
      </rPr>
      <t>:150μm
4.</t>
    </r>
    <r>
      <rPr>
        <sz val="10"/>
        <rFont val="宋体"/>
        <charset val="134"/>
      </rPr>
      <t>涂覆方式</t>
    </r>
    <r>
      <rPr>
        <sz val="10"/>
        <rFont val="Times New Roman"/>
        <charset val="134"/>
      </rPr>
      <t>:</t>
    </r>
  </si>
  <si>
    <t>改性环氧树脂漆（保冷）</t>
  </si>
  <si>
    <t>沥青玛蹄酯安装</t>
  </si>
  <si>
    <t>1.材料名称:阻燃型沥青玛蹄脂
Flame-retarded asphalt mastic
2.涂抹面性质:
3.涂层厚度:</t>
  </si>
  <si>
    <t>涂抹</t>
  </si>
  <si>
    <t>防潮层安装</t>
  </si>
  <si>
    <t>1.材料名称:无蜡中碱粗格平纹玻璃布
Wax-free medium-alkaline coarse glass cloth
2.材料规格:
3.安装部位:</t>
  </si>
  <si>
    <t>安装</t>
  </si>
  <si>
    <t>钢结构、管道现场补漆</t>
  </si>
  <si>
    <t>项</t>
  </si>
  <si>
    <t>按60个人工进行考虑，不在增补费用</t>
  </si>
  <si>
    <t>说明：</t>
  </si>
  <si>
    <t>1、本工程包工包料，以上单价含9%增值税。</t>
  </si>
  <si>
    <t>2、报价需考虑所有材料（含甲供材料）转运装卸等工作；</t>
  </si>
  <si>
    <t>3、高处作业人员需配有高处作业证；</t>
  </si>
  <si>
    <t>4、喷砂作业场地自行考虑；</t>
  </si>
  <si>
    <t>5、报价需考虑化工厂生产厂区内施工降效问题、项目无法连续作业问题、每天施工前需开具作业票（包含动火票，高处作业票，吊装票等）；</t>
  </si>
  <si>
    <t>6、报价需充分考虑完成防腐工程所需措施项目费用；</t>
  </si>
  <si>
    <t>7、报价需考虑成品保护；</t>
  </si>
  <si>
    <t>8、报价需考虑文明施工、夜间照明等措施费；</t>
  </si>
  <si>
    <t>9、报价工程量为预估工作量，结算以现场实际完成工作量为准；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</si>
</sst>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name val="Times New Roman"/>
      <charset val="134"/>
    </font>
    <font>
      <sz val="9"/>
      <color theme="1"/>
      <name val="Times New Roman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0"/>
      <name val="Segoe UI Symbo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2" borderId="2" xfId="49" applyFont="1" applyFill="1" applyBorder="1" applyAlignment="1">
      <alignment vertical="center" wrapText="1"/>
    </xf>
    <xf numFmtId="0" fontId="4" fillId="2" borderId="2" xfId="49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workbookViewId="0">
      <selection activeCell="J5" sqref="J5"/>
    </sheetView>
  </sheetViews>
  <sheetFormatPr defaultColWidth="9" defaultRowHeight="30" customHeight="1"/>
  <cols>
    <col min="1" max="1" width="4.5" customWidth="1"/>
    <col min="2" max="4" width="17.2542372881356" customWidth="1"/>
    <col min="5" max="5" width="21" customWidth="1"/>
    <col min="6" max="6" width="4.5" customWidth="1"/>
    <col min="7" max="7" width="7.41525423728814" customWidth="1"/>
    <col min="8" max="9" width="7.83050847457627" customWidth="1"/>
    <col min="10" max="10" width="8" customWidth="1"/>
    <col min="11" max="11" width="5.58474576271186" customWidth="1"/>
    <col min="12" max="12" width="9.16101694915254" customWidth="1"/>
  </cols>
  <sheetData>
    <row r="1" ht="42.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Height="1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</row>
    <row r="3" ht="103" customHeight="1" spans="1:12">
      <c r="A3" s="2">
        <v>1</v>
      </c>
      <c r="B3" s="2" t="s">
        <v>12</v>
      </c>
      <c r="C3" s="3" t="s">
        <v>13</v>
      </c>
      <c r="D3" s="4" t="s">
        <v>14</v>
      </c>
      <c r="E3" s="2" t="s">
        <v>15</v>
      </c>
      <c r="F3" s="2" t="s">
        <v>16</v>
      </c>
      <c r="G3" s="2">
        <v>3707</v>
      </c>
      <c r="H3" s="2"/>
      <c r="I3" s="2"/>
      <c r="J3" s="2">
        <f>I3+H3</f>
        <v>0</v>
      </c>
      <c r="K3" s="2">
        <f>ROUNDUP(J3*G3,2)</f>
        <v>0</v>
      </c>
      <c r="L3" s="7"/>
    </row>
    <row r="4" ht="85" customHeight="1" spans="1:12">
      <c r="A4" s="2">
        <v>2</v>
      </c>
      <c r="B4" s="2" t="s">
        <v>17</v>
      </c>
      <c r="C4" s="5" t="s">
        <v>18</v>
      </c>
      <c r="D4" s="5" t="s">
        <v>19</v>
      </c>
      <c r="E4" s="2" t="s">
        <v>20</v>
      </c>
      <c r="F4" s="2" t="s">
        <v>16</v>
      </c>
      <c r="G4" s="2">
        <v>6500</v>
      </c>
      <c r="H4" s="2"/>
      <c r="I4" s="2"/>
      <c r="J4" s="2">
        <f t="shared" ref="J4:J21" si="0">I4+H4</f>
        <v>0</v>
      </c>
      <c r="K4" s="2">
        <f t="shared" ref="K4:K21" si="1">ROUNDUP(J4*G4,2)</f>
        <v>0</v>
      </c>
      <c r="L4" s="2"/>
    </row>
    <row r="5" ht="92" customHeight="1" spans="1:12">
      <c r="A5" s="2">
        <v>3</v>
      </c>
      <c r="B5" s="2" t="s">
        <v>21</v>
      </c>
      <c r="C5" s="5" t="s">
        <v>22</v>
      </c>
      <c r="D5" s="5" t="s">
        <v>23</v>
      </c>
      <c r="E5" s="2" t="s">
        <v>24</v>
      </c>
      <c r="F5" s="2" t="s">
        <v>16</v>
      </c>
      <c r="G5" s="2">
        <v>6500</v>
      </c>
      <c r="H5" s="2"/>
      <c r="I5" s="2"/>
      <c r="J5" s="2">
        <f t="shared" si="0"/>
        <v>0</v>
      </c>
      <c r="K5" s="2">
        <f t="shared" si="1"/>
        <v>0</v>
      </c>
      <c r="L5" s="2"/>
    </row>
    <row r="6" ht="108" customHeight="1" spans="1:12">
      <c r="A6" s="2">
        <v>4</v>
      </c>
      <c r="B6" s="2" t="s">
        <v>25</v>
      </c>
      <c r="C6" s="5" t="s">
        <v>26</v>
      </c>
      <c r="D6" s="5" t="s">
        <v>23</v>
      </c>
      <c r="E6" s="2" t="s">
        <v>27</v>
      </c>
      <c r="F6" s="2" t="s">
        <v>16</v>
      </c>
      <c r="G6" s="2">
        <v>6500</v>
      </c>
      <c r="H6" s="2"/>
      <c r="I6" s="2"/>
      <c r="J6" s="2">
        <f t="shared" si="0"/>
        <v>0</v>
      </c>
      <c r="K6" s="2">
        <f t="shared" si="1"/>
        <v>0</v>
      </c>
      <c r="L6" s="7"/>
    </row>
    <row r="7" ht="103" customHeight="1" spans="1:12">
      <c r="A7" s="2">
        <v>5</v>
      </c>
      <c r="B7" s="2" t="s">
        <v>28</v>
      </c>
      <c r="C7" s="5" t="s">
        <v>29</v>
      </c>
      <c r="D7" s="5" t="s">
        <v>23</v>
      </c>
      <c r="E7" s="2" t="s">
        <v>30</v>
      </c>
      <c r="F7" s="2" t="s">
        <v>16</v>
      </c>
      <c r="G7" s="2">
        <v>6500</v>
      </c>
      <c r="H7" s="2"/>
      <c r="I7" s="2"/>
      <c r="J7" s="2">
        <f t="shared" si="0"/>
        <v>0</v>
      </c>
      <c r="K7" s="2">
        <f t="shared" si="1"/>
        <v>0</v>
      </c>
      <c r="L7" s="2"/>
    </row>
    <row r="8" ht="66" customHeight="1" spans="1:12">
      <c r="A8" s="2">
        <v>6</v>
      </c>
      <c r="B8" s="2" t="s">
        <v>31</v>
      </c>
      <c r="C8" s="6" t="s">
        <v>32</v>
      </c>
      <c r="D8" s="6" t="s">
        <v>19</v>
      </c>
      <c r="E8" s="2" t="s">
        <v>33</v>
      </c>
      <c r="F8" s="2" t="s">
        <v>16</v>
      </c>
      <c r="G8" s="2">
        <v>28140</v>
      </c>
      <c r="H8" s="2"/>
      <c r="I8" s="2"/>
      <c r="J8" s="2">
        <f t="shared" si="0"/>
        <v>0</v>
      </c>
      <c r="K8" s="2">
        <f t="shared" si="1"/>
        <v>0</v>
      </c>
      <c r="L8" s="2"/>
    </row>
    <row r="9" ht="90" customHeight="1" spans="1:12">
      <c r="A9" s="2">
        <v>7</v>
      </c>
      <c r="B9" s="2" t="s">
        <v>34</v>
      </c>
      <c r="C9" s="5" t="s">
        <v>35</v>
      </c>
      <c r="D9" s="5" t="s">
        <v>23</v>
      </c>
      <c r="E9" s="2" t="s">
        <v>36</v>
      </c>
      <c r="F9" s="2" t="s">
        <v>16</v>
      </c>
      <c r="G9" s="2">
        <v>20000</v>
      </c>
      <c r="H9" s="2"/>
      <c r="I9" s="2"/>
      <c r="J9" s="2">
        <f t="shared" si="0"/>
        <v>0</v>
      </c>
      <c r="K9" s="2">
        <f t="shared" si="1"/>
        <v>0</v>
      </c>
      <c r="L9" s="2"/>
    </row>
    <row r="10" ht="90.5" customHeight="1" spans="1:12">
      <c r="A10" s="2">
        <v>8</v>
      </c>
      <c r="B10" s="2" t="s">
        <v>37</v>
      </c>
      <c r="C10" s="5" t="s">
        <v>38</v>
      </c>
      <c r="D10" s="5" t="s">
        <v>23</v>
      </c>
      <c r="E10" s="2" t="s">
        <v>39</v>
      </c>
      <c r="F10" s="2" t="s">
        <v>16</v>
      </c>
      <c r="G10" s="2">
        <v>20000</v>
      </c>
      <c r="H10" s="2"/>
      <c r="I10" s="2"/>
      <c r="J10" s="2">
        <f t="shared" si="0"/>
        <v>0</v>
      </c>
      <c r="K10" s="2">
        <f t="shared" si="1"/>
        <v>0</v>
      </c>
      <c r="L10" s="7"/>
    </row>
    <row r="11" ht="102.5" customHeight="1" spans="1:12">
      <c r="A11" s="2">
        <v>9</v>
      </c>
      <c r="B11" s="2" t="s">
        <v>40</v>
      </c>
      <c r="C11" s="5" t="s">
        <v>41</v>
      </c>
      <c r="D11" s="5" t="s">
        <v>23</v>
      </c>
      <c r="E11" s="2" t="s">
        <v>42</v>
      </c>
      <c r="F11" s="2" t="s">
        <v>16</v>
      </c>
      <c r="G11" s="2">
        <v>20000</v>
      </c>
      <c r="H11" s="2"/>
      <c r="I11" s="2"/>
      <c r="J11" s="2">
        <f t="shared" si="0"/>
        <v>0</v>
      </c>
      <c r="K11" s="2">
        <f t="shared" si="1"/>
        <v>0</v>
      </c>
      <c r="L11" s="2"/>
    </row>
    <row r="12" ht="78.55" spans="1:12">
      <c r="A12" s="2">
        <v>10</v>
      </c>
      <c r="B12" s="2" t="s">
        <v>43</v>
      </c>
      <c r="C12" s="5" t="s">
        <v>44</v>
      </c>
      <c r="D12" s="5" t="s">
        <v>23</v>
      </c>
      <c r="E12" s="2" t="s">
        <v>45</v>
      </c>
      <c r="F12" s="2" t="s">
        <v>16</v>
      </c>
      <c r="G12" s="2">
        <v>11255</v>
      </c>
      <c r="H12" s="2"/>
      <c r="I12" s="2"/>
      <c r="J12" s="2">
        <f t="shared" si="0"/>
        <v>0</v>
      </c>
      <c r="K12" s="2">
        <f t="shared" si="1"/>
        <v>0</v>
      </c>
      <c r="L12" s="2"/>
    </row>
    <row r="13" ht="102.5" customHeight="1" spans="1:12">
      <c r="A13" s="2">
        <v>11</v>
      </c>
      <c r="B13" s="2" t="s">
        <v>43</v>
      </c>
      <c r="C13" s="5" t="s">
        <v>46</v>
      </c>
      <c r="D13" s="5" t="s">
        <v>23</v>
      </c>
      <c r="E13" s="2" t="s">
        <v>47</v>
      </c>
      <c r="F13" s="2" t="s">
        <v>16</v>
      </c>
      <c r="G13" s="2">
        <v>8177</v>
      </c>
      <c r="H13" s="2"/>
      <c r="I13" s="2"/>
      <c r="J13" s="2">
        <f t="shared" si="0"/>
        <v>0</v>
      </c>
      <c r="K13" s="2">
        <f t="shared" si="1"/>
        <v>0</v>
      </c>
      <c r="L13" s="2"/>
    </row>
    <row r="14" ht="94.25" spans="1:12">
      <c r="A14" s="2">
        <v>12</v>
      </c>
      <c r="B14" s="2" t="s">
        <v>43</v>
      </c>
      <c r="C14" s="5" t="s">
        <v>48</v>
      </c>
      <c r="D14" s="5" t="s">
        <v>23</v>
      </c>
      <c r="E14" s="2" t="s">
        <v>49</v>
      </c>
      <c r="F14" s="2" t="s">
        <v>16</v>
      </c>
      <c r="G14" s="2">
        <v>8177</v>
      </c>
      <c r="H14" s="2"/>
      <c r="I14" s="2"/>
      <c r="J14" s="2">
        <f t="shared" si="0"/>
        <v>0</v>
      </c>
      <c r="K14" s="2">
        <f t="shared" si="1"/>
        <v>0</v>
      </c>
      <c r="L14" s="2"/>
    </row>
    <row r="15" ht="107.35" spans="1:12">
      <c r="A15" s="2">
        <v>13</v>
      </c>
      <c r="B15" s="2" t="s">
        <v>43</v>
      </c>
      <c r="C15" s="5" t="s">
        <v>50</v>
      </c>
      <c r="D15" s="5" t="s">
        <v>23</v>
      </c>
      <c r="E15" s="2" t="s">
        <v>51</v>
      </c>
      <c r="F15" s="2" t="s">
        <v>16</v>
      </c>
      <c r="G15" s="2">
        <v>548</v>
      </c>
      <c r="H15" s="2"/>
      <c r="I15" s="2"/>
      <c r="J15" s="2">
        <f t="shared" si="0"/>
        <v>0</v>
      </c>
      <c r="K15" s="2">
        <f t="shared" si="1"/>
        <v>0</v>
      </c>
      <c r="L15" s="2"/>
    </row>
    <row r="16" ht="89" customHeight="1" spans="1:12">
      <c r="A16" s="2">
        <v>14</v>
      </c>
      <c r="B16" s="2" t="s">
        <v>43</v>
      </c>
      <c r="C16" s="5" t="s">
        <v>52</v>
      </c>
      <c r="D16" s="5" t="s">
        <v>23</v>
      </c>
      <c r="E16" s="2" t="s">
        <v>53</v>
      </c>
      <c r="F16" s="2" t="s">
        <v>16</v>
      </c>
      <c r="G16" s="2">
        <v>4213</v>
      </c>
      <c r="H16" s="2"/>
      <c r="I16" s="2"/>
      <c r="J16" s="2">
        <f t="shared" si="0"/>
        <v>0</v>
      </c>
      <c r="K16" s="2">
        <f t="shared" si="1"/>
        <v>0</v>
      </c>
      <c r="L16" s="7"/>
    </row>
    <row r="17" ht="78.55" spans="1:12">
      <c r="A17" s="2">
        <v>15</v>
      </c>
      <c r="B17" s="2" t="s">
        <v>43</v>
      </c>
      <c r="C17" s="5" t="s">
        <v>54</v>
      </c>
      <c r="D17" s="5" t="s">
        <v>23</v>
      </c>
      <c r="E17" s="2" t="s">
        <v>55</v>
      </c>
      <c r="F17" s="2" t="s">
        <v>16</v>
      </c>
      <c r="G17" s="2">
        <v>1859</v>
      </c>
      <c r="H17" s="2"/>
      <c r="I17" s="2"/>
      <c r="J17" s="2">
        <f t="shared" si="0"/>
        <v>0</v>
      </c>
      <c r="K17" s="2">
        <f t="shared" si="1"/>
        <v>0</v>
      </c>
      <c r="L17" s="7"/>
    </row>
    <row r="18" ht="87" customHeight="1" spans="1:12">
      <c r="A18" s="2">
        <v>16</v>
      </c>
      <c r="B18" s="7" t="s">
        <v>56</v>
      </c>
      <c r="C18" s="5" t="s">
        <v>57</v>
      </c>
      <c r="D18" s="5" t="s">
        <v>58</v>
      </c>
      <c r="E18" s="7" t="s">
        <v>58</v>
      </c>
      <c r="F18" s="2" t="s">
        <v>16</v>
      </c>
      <c r="G18" s="2">
        <v>3877</v>
      </c>
      <c r="H18" s="2"/>
      <c r="I18" s="2"/>
      <c r="J18" s="2">
        <f t="shared" si="0"/>
        <v>0</v>
      </c>
      <c r="K18" s="2">
        <f t="shared" si="1"/>
        <v>0</v>
      </c>
      <c r="L18" s="2"/>
    </row>
    <row r="19" ht="100.5" customHeight="1" spans="1:12">
      <c r="A19" s="2">
        <v>17</v>
      </c>
      <c r="B19" s="7" t="s">
        <v>59</v>
      </c>
      <c r="C19" s="5" t="s">
        <v>60</v>
      </c>
      <c r="D19" s="5" t="s">
        <v>61</v>
      </c>
      <c r="E19" s="7" t="s">
        <v>61</v>
      </c>
      <c r="F19" s="2" t="s">
        <v>16</v>
      </c>
      <c r="G19" s="2">
        <v>3877</v>
      </c>
      <c r="H19" s="2"/>
      <c r="I19" s="2"/>
      <c r="J19" s="2">
        <f t="shared" si="0"/>
        <v>0</v>
      </c>
      <c r="K19" s="2">
        <f t="shared" si="1"/>
        <v>0</v>
      </c>
      <c r="L19" s="2"/>
    </row>
    <row r="20" ht="89.5" customHeight="1" spans="1:12">
      <c r="A20" s="2">
        <v>18</v>
      </c>
      <c r="B20" s="7" t="s">
        <v>56</v>
      </c>
      <c r="C20" s="5" t="s">
        <v>57</v>
      </c>
      <c r="D20" s="5" t="s">
        <v>58</v>
      </c>
      <c r="E20" s="7" t="s">
        <v>58</v>
      </c>
      <c r="F20" s="2" t="s">
        <v>16</v>
      </c>
      <c r="G20" s="2">
        <v>3877</v>
      </c>
      <c r="H20" s="2"/>
      <c r="I20" s="2"/>
      <c r="J20" s="2">
        <f t="shared" si="0"/>
        <v>0</v>
      </c>
      <c r="K20" s="2">
        <f t="shared" si="1"/>
        <v>0</v>
      </c>
      <c r="L20" s="2"/>
    </row>
    <row r="21" ht="89.5" customHeight="1" spans="1:12">
      <c r="A21" s="2">
        <v>19</v>
      </c>
      <c r="B21" s="7" t="s">
        <v>62</v>
      </c>
      <c r="C21" s="5"/>
      <c r="D21" s="5"/>
      <c r="E21" s="7"/>
      <c r="F21" s="2" t="s">
        <v>63</v>
      </c>
      <c r="G21" s="2">
        <v>1</v>
      </c>
      <c r="H21" s="2"/>
      <c r="I21" s="2"/>
      <c r="J21" s="2">
        <f t="shared" si="0"/>
        <v>0</v>
      </c>
      <c r="K21" s="2">
        <f t="shared" si="1"/>
        <v>0</v>
      </c>
      <c r="L21" s="2" t="s">
        <v>64</v>
      </c>
    </row>
    <row r="22" ht="25" customHeight="1" spans="1:12">
      <c r="A22" s="8" t="s">
        <v>65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ht="25" customHeight="1" spans="1:12">
      <c r="A23" s="8" t="s">
        <v>66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ht="25" customHeight="1" spans="1:12">
      <c r="A24" s="8" t="s">
        <v>67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ht="25" customHeight="1" spans="1:12">
      <c r="A25" s="8" t="s">
        <v>68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ht="25" customHeight="1" spans="1:12">
      <c r="A26" s="8" t="s">
        <v>69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ht="25" customHeight="1" spans="1:12">
      <c r="A27" s="8" t="s">
        <v>70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ht="25" customHeight="1" spans="1:12">
      <c r="A28" s="8" t="s">
        <v>71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ht="25" customHeight="1" spans="1:12">
      <c r="A29" s="8" t="s">
        <v>72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ht="25" customHeight="1" spans="1:12">
      <c r="A30" s="8" t="s">
        <v>73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ht="25" customHeight="1" spans="1:12">
      <c r="A31" s="8" t="s">
        <v>74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</sheetData>
  <mergeCells count="11">
    <mergeCell ref="A1:L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燕祥 陈</dc:creator>
  <cp:lastModifiedBy>GO</cp:lastModifiedBy>
  <dcterms:created xsi:type="dcterms:W3CDTF">2024-09-25T08:01:00Z</dcterms:created>
  <dcterms:modified xsi:type="dcterms:W3CDTF">2024-10-15T06:34:28Z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C5A9D9D51D724F7CAD6131C3FA8D0E61_12</vt:lpwstr>
  </property>
  <property fmtid="{D5CDD505-2E9C-101B-9397-08002B2CF9AE}" pid="3" name="KSOProductBuildVer">
    <vt:lpwstr>2052-12.1.0.16250</vt:lpwstr>
  </property>
</Properties>
</file>