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96" windowHeight="10407"/>
  </bookViews>
  <sheets>
    <sheet name="A区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<sst xmlns="http://schemas.openxmlformats.org/spreadsheetml/2006/main" count="91" uniqueCount="64">
  <si>
    <t>中沙管廊钢结构、管道工程报价清单（B区）</t>
  </si>
  <si>
    <t>序号</t>
  </si>
  <si>
    <t>项目名称</t>
  </si>
  <si>
    <t>项目特征描述</t>
  </si>
  <si>
    <t>工作内容</t>
  </si>
  <si>
    <t>工程量计算规则</t>
  </si>
  <si>
    <t>计量单位</t>
  </si>
  <si>
    <t>工程量</t>
  </si>
  <si>
    <t>综合单价</t>
  </si>
  <si>
    <t>合价</t>
  </si>
  <si>
    <t>备注</t>
  </si>
  <si>
    <t>钢结构安装</t>
  </si>
  <si>
    <t xml:space="preserve">1、材质：Q355B；
2、连接形式：螺栓连接、焊接；
3、安装高度：综合考虑；
</t>
  </si>
  <si>
    <t>1.钢结构安装；
2.现场组装平台铺设与拆除；
3.完成该项工作所需的其他必要措施。</t>
  </si>
  <si>
    <t>按实际工程量计算</t>
  </si>
  <si>
    <t>t</t>
  </si>
  <si>
    <t>栏杆安装</t>
  </si>
  <si>
    <t>1、材质：Q235B；
2、连接形式：焊接；
3、安装高度：综合考虑；</t>
  </si>
  <si>
    <t xml:space="preserve">1.钢结构组对、吊装就位、安装、找正；
2.现场组装平台铺设与拆除；
3.完成该项工作所需的其他必要措施。
</t>
  </si>
  <si>
    <t>格栅板安装</t>
  </si>
  <si>
    <t xml:space="preserve">1、材质：Q235B；
2、连接形式：螺栓连接；
3、安装高度：综合考虑；
</t>
  </si>
  <si>
    <t xml:space="preserve">1.格栅板安装；
2.完成该项工作所需的其他必要措施。
</t>
  </si>
  <si>
    <t>m2</t>
  </si>
  <si>
    <t>碳钢管道</t>
  </si>
  <si>
    <t xml:space="preserve">1.管道预制安装，管件、法兰、法兰盖、盲板等安装
2.配合焊缝无损探伤检验（不含射线探伤）
3.压力试验
4.泄漏性试验
5.系统吹扫冲洗
6.配合射线探伤
</t>
  </si>
  <si>
    <t>寸</t>
  </si>
  <si>
    <t>挖眼三通及承插口焊接按支管寸口*1.5倍计量。管台支管焊接按支管寸口*2倍计算。</t>
  </si>
  <si>
    <t>不锈钢管道</t>
  </si>
  <si>
    <t xml:space="preserve">1.管道预制安装，管件、法兰、法兰盖、盲板等安装
2.配合焊缝无损探伤检验（不含射线探伤）
3.焊缝酸洗钝化
4.压力试验
5.泄漏性试验
6.系统吹扫冲洗
7.配合射线探伤
</t>
  </si>
  <si>
    <t>合金钢管道</t>
  </si>
  <si>
    <t xml:space="preserve">1.管道预制安装，管件、法兰、法兰盖、盲板等安装
2.焊口预热及后热
3.焊缝热处理及配合硬度检测
4.配合焊缝无损探伤检验（不包括射线探伤）
5.压力试验
6.泄漏性试验
7.系统吹扫冲洗
8.配合射线探伤
</t>
  </si>
  <si>
    <t>一次管道支架</t>
  </si>
  <si>
    <t>碳钢</t>
  </si>
  <si>
    <t>安装</t>
  </si>
  <si>
    <t>二次管道支架</t>
  </si>
  <si>
    <t>制作及安装</t>
  </si>
  <si>
    <t>弹簧支吊架</t>
  </si>
  <si>
    <t>1.弹簧支吊架组合件安装
2.加载、卸载灵活性检验</t>
  </si>
  <si>
    <t>套</t>
  </si>
  <si>
    <t>阀门</t>
  </si>
  <si>
    <t>1.阀门试压
2.检查清洗
3.密封试验
4.本体及操纵装置安装
5.焊接阀门焊口无损探伤检验（不含射线探伤）
6.焊接阀门局部充氩保护
7.焊接阀门焊口热处理
8.配合射线探伤
9.场外运输</t>
  </si>
  <si>
    <t>阀门需厂外100%试压并运至厂内，包含阀门搬运装卸费用</t>
  </si>
  <si>
    <t>疏水器</t>
  </si>
  <si>
    <t>尺寸：1寸</t>
  </si>
  <si>
    <t>1.试压
2.检查清洗
3.密封试验
4.本体及操纵装置安装
5.焊接焊口无损探伤检验（不含射线探伤）
6.焊接局部充氩保护
7.焊接焊口热处理
8.配合射线探伤
9.场外运输</t>
  </si>
  <si>
    <t>个</t>
  </si>
  <si>
    <t>管道接地板焊接</t>
  </si>
  <si>
    <t>1、管道打磨、组对焊接</t>
  </si>
  <si>
    <t>块</t>
  </si>
  <si>
    <t>补强板焊接</t>
  </si>
  <si>
    <t>领料、出库、开箱、拿到材料设备二次搬运、保管防护（包括彩条布等覆盖保护）、现场焊接作业防风防雨措施、清洁、预制、安装、焊接、清洗、作业场地清理</t>
  </si>
  <si>
    <t>按补强板内圈寸口*1.5倍计算</t>
  </si>
  <si>
    <t>税金</t>
  </si>
  <si>
    <t>合计</t>
  </si>
  <si>
    <t>说明：</t>
  </si>
  <si>
    <t>以上报价包含税金（含个人所得税）及其附加税（按实结算）、劳务管理费、保险、措施费、安全文明施工等费用；</t>
  </si>
  <si>
    <t>以上报价包含人、机、辅材（焊条、气体由项目统一代采购，班组按需领取，在每次进度款中扣除，详见附件一：焊接材料、吊车台班单价表），材料到达现场后需负责卸车及后续可能发生的材料的二次转运；</t>
  </si>
  <si>
    <t>报价需考虑化工厂生产厂区内施工降效问题、项目无法连续作业问题。每天施工前需开具作业票（包含动火票，高处作业票，吊装票等）；</t>
  </si>
  <si>
    <t>报价包含开具作业票人员费用（包含动火票，高处作业票，吊装票等）；</t>
  </si>
  <si>
    <t>现场工作点需按业主要求配备监护人员，合格焊工要求不少于30人；</t>
  </si>
  <si>
    <t>焊接合格率不低于98%，超出部分由班组自行承担由此产生的所有费用；</t>
  </si>
  <si>
    <t>机械统一由项目指派，费用按相应使用量从当月进度款中扣除扣除；（详见附件一：焊接材料、吊车台班单价表）</t>
  </si>
  <si>
    <t>成品保护不做单项报价，请投标人员综合考虑此项费用，防腐厂预制好的材料，若因施工不当原因造成损伤，产生修补费用由投标人承担；</t>
  </si>
  <si>
    <t>以上报价班组需考虑无条件配合相应的无损检测工作（含相控阵、超声波等焊口打磨）；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</si>
</sst>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1" applyNumberFormat="0" applyAlignment="0" applyProtection="0">
      <alignment vertical="center"/>
    </xf>
    <xf numFmtId="0" fontId="12" fillId="5" borderId="12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6" borderId="13" applyNumberFormat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/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2" fillId="2" borderId="2" xfId="5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2" borderId="3" xfId="5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2" borderId="4" xfId="5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zoomScale="115" zoomScaleNormal="115" workbookViewId="0">
      <pane ySplit="2" topLeftCell="A8" activePane="bottomLeft" state="frozen"/>
      <selection/>
      <selection pane="bottomLeft" activeCell="D10" sqref="D10"/>
    </sheetView>
  </sheetViews>
  <sheetFormatPr defaultColWidth="8.8728813559322" defaultRowHeight="13.05"/>
  <cols>
    <col min="1" max="1" width="7" style="1" customWidth="1"/>
    <col min="2" max="2" width="12.3728813559322" style="2" customWidth="1"/>
    <col min="3" max="3" width="24.8728813559322" style="1" customWidth="1"/>
    <col min="4" max="4" width="40.3728813559322" style="1" customWidth="1"/>
    <col min="5" max="5" width="16.5" style="1" customWidth="1"/>
    <col min="6" max="6" width="9.6271186440678" style="1" customWidth="1"/>
    <col min="7" max="7" width="7.6271186440678" style="1" customWidth="1"/>
    <col min="8" max="8" width="9.6271186440678" style="1" customWidth="1"/>
    <col min="9" max="9" width="8.8728813559322" style="1"/>
    <col min="10" max="10" width="17.1271186440678" style="1" customWidth="1"/>
    <col min="11" max="16384" width="8.8728813559322" style="1"/>
  </cols>
  <sheetData>
    <row r="1" ht="24.8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3.1" spans="1:10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ht="96" customHeight="1" spans="1:10">
      <c r="A3" s="4">
        <v>1</v>
      </c>
      <c r="B3" s="5" t="s">
        <v>11</v>
      </c>
      <c r="C3" s="6" t="s">
        <v>12</v>
      </c>
      <c r="D3" s="6" t="s">
        <v>13</v>
      </c>
      <c r="E3" s="5" t="s">
        <v>14</v>
      </c>
      <c r="F3" s="4" t="s">
        <v>15</v>
      </c>
      <c r="G3" s="4">
        <v>1300</v>
      </c>
      <c r="H3" s="4"/>
      <c r="I3" s="4">
        <f>ROUND(G3*H3,2)</f>
        <v>0</v>
      </c>
      <c r="J3" s="4"/>
    </row>
    <row r="4" ht="87" customHeight="1" spans="1:10">
      <c r="A4" s="4">
        <v>2</v>
      </c>
      <c r="B4" s="5" t="s">
        <v>16</v>
      </c>
      <c r="C4" s="6" t="s">
        <v>17</v>
      </c>
      <c r="D4" s="6" t="s">
        <v>18</v>
      </c>
      <c r="E4" s="5" t="s">
        <v>14</v>
      </c>
      <c r="F4" s="4" t="s">
        <v>15</v>
      </c>
      <c r="G4" s="4">
        <v>16</v>
      </c>
      <c r="H4" s="4"/>
      <c r="I4" s="4">
        <f>ROUND(G4*H4,2)</f>
        <v>0</v>
      </c>
      <c r="J4" s="4"/>
    </row>
    <row r="5" ht="71.45" customHeight="1" spans="1:10">
      <c r="A5" s="4">
        <v>3</v>
      </c>
      <c r="B5" s="5" t="s">
        <v>19</v>
      </c>
      <c r="C5" s="6" t="s">
        <v>20</v>
      </c>
      <c r="D5" s="6" t="s">
        <v>21</v>
      </c>
      <c r="E5" s="5" t="s">
        <v>14</v>
      </c>
      <c r="F5" s="4" t="s">
        <v>22</v>
      </c>
      <c r="G5" s="4">
        <v>1600</v>
      </c>
      <c r="H5" s="4"/>
      <c r="I5" s="4">
        <f t="shared" ref="I5:I10" si="0">ROUND(G5*H5,2)</f>
        <v>0</v>
      </c>
      <c r="J5" s="4"/>
    </row>
    <row r="6" ht="102.95" customHeight="1" spans="1:10">
      <c r="A6" s="4">
        <v>4</v>
      </c>
      <c r="B6" s="5" t="s">
        <v>23</v>
      </c>
      <c r="C6" s="6"/>
      <c r="D6" s="6" t="s">
        <v>24</v>
      </c>
      <c r="E6" s="5" t="s">
        <v>14</v>
      </c>
      <c r="F6" s="4" t="s">
        <v>25</v>
      </c>
      <c r="G6" s="4">
        <v>43000</v>
      </c>
      <c r="H6" s="4"/>
      <c r="I6" s="4">
        <f t="shared" si="0"/>
        <v>0</v>
      </c>
      <c r="J6" s="5" t="s">
        <v>26</v>
      </c>
    </row>
    <row r="7" ht="119.1" customHeight="1" spans="1:10">
      <c r="A7" s="4">
        <v>5</v>
      </c>
      <c r="B7" s="5" t="s">
        <v>27</v>
      </c>
      <c r="C7" s="6"/>
      <c r="D7" s="6" t="s">
        <v>28</v>
      </c>
      <c r="E7" s="5" t="s">
        <v>14</v>
      </c>
      <c r="F7" s="4" t="s">
        <v>25</v>
      </c>
      <c r="G7" s="4">
        <v>15000</v>
      </c>
      <c r="H7" s="4"/>
      <c r="I7" s="4">
        <f t="shared" si="0"/>
        <v>0</v>
      </c>
      <c r="J7" s="5" t="s">
        <v>26</v>
      </c>
    </row>
    <row r="8" ht="137" customHeight="1" spans="1:10">
      <c r="A8" s="4">
        <v>6</v>
      </c>
      <c r="B8" s="5" t="s">
        <v>29</v>
      </c>
      <c r="C8" s="6"/>
      <c r="D8" s="6" t="s">
        <v>30</v>
      </c>
      <c r="E8" s="5" t="s">
        <v>14</v>
      </c>
      <c r="F8" s="4" t="s">
        <v>25</v>
      </c>
      <c r="G8" s="4">
        <v>4000</v>
      </c>
      <c r="H8" s="4"/>
      <c r="I8" s="4">
        <f t="shared" si="0"/>
        <v>0</v>
      </c>
      <c r="J8" s="5" t="s">
        <v>26</v>
      </c>
    </row>
    <row r="9" ht="24" customHeight="1" spans="1:10">
      <c r="A9" s="4">
        <v>7</v>
      </c>
      <c r="B9" s="5" t="s">
        <v>31</v>
      </c>
      <c r="C9" s="6" t="s">
        <v>32</v>
      </c>
      <c r="D9" s="5" t="s">
        <v>33</v>
      </c>
      <c r="E9" s="5" t="s">
        <v>14</v>
      </c>
      <c r="F9" s="4" t="s">
        <v>15</v>
      </c>
      <c r="G9" s="4">
        <v>14</v>
      </c>
      <c r="H9" s="4"/>
      <c r="I9" s="4">
        <f t="shared" si="0"/>
        <v>0</v>
      </c>
      <c r="J9" s="4"/>
    </row>
    <row r="10" ht="24" customHeight="1" spans="1:10">
      <c r="A10" s="4">
        <v>8</v>
      </c>
      <c r="B10" s="5" t="s">
        <v>34</v>
      </c>
      <c r="C10" s="6" t="s">
        <v>32</v>
      </c>
      <c r="D10" s="5" t="s">
        <v>35</v>
      </c>
      <c r="E10" s="5" t="s">
        <v>14</v>
      </c>
      <c r="F10" s="4" t="s">
        <v>15</v>
      </c>
      <c r="G10" s="4">
        <v>14</v>
      </c>
      <c r="H10" s="4"/>
      <c r="I10" s="4">
        <f t="shared" si="0"/>
        <v>0</v>
      </c>
      <c r="J10" s="4"/>
    </row>
    <row r="11" ht="30.95" customHeight="1" spans="1:10">
      <c r="A11" s="4">
        <v>9</v>
      </c>
      <c r="B11" s="5" t="s">
        <v>36</v>
      </c>
      <c r="C11" s="6"/>
      <c r="D11" s="6" t="s">
        <v>37</v>
      </c>
      <c r="E11" s="5" t="s">
        <v>14</v>
      </c>
      <c r="F11" s="4" t="s">
        <v>38</v>
      </c>
      <c r="G11" s="4">
        <v>525</v>
      </c>
      <c r="H11" s="4"/>
      <c r="I11" s="4">
        <f t="shared" ref="I11:I18" si="1">ROUND(G11*H11,2)</f>
        <v>0</v>
      </c>
      <c r="J11" s="5"/>
    </row>
    <row r="12" ht="146" customHeight="1" spans="1:10">
      <c r="A12" s="4">
        <v>10</v>
      </c>
      <c r="B12" s="5" t="s">
        <v>39</v>
      </c>
      <c r="C12" s="6"/>
      <c r="D12" s="6" t="s">
        <v>40</v>
      </c>
      <c r="E12" s="5" t="s">
        <v>14</v>
      </c>
      <c r="F12" s="4" t="s">
        <v>25</v>
      </c>
      <c r="G12" s="4">
        <v>550</v>
      </c>
      <c r="H12" s="4"/>
      <c r="I12" s="4">
        <f t="shared" si="1"/>
        <v>0</v>
      </c>
      <c r="J12" s="5" t="s">
        <v>41</v>
      </c>
    </row>
    <row r="13" ht="130" customHeight="1" spans="1:10">
      <c r="A13" s="4">
        <v>11</v>
      </c>
      <c r="B13" s="5" t="s">
        <v>42</v>
      </c>
      <c r="C13" s="6" t="s">
        <v>43</v>
      </c>
      <c r="D13" s="6" t="s">
        <v>44</v>
      </c>
      <c r="E13" s="5" t="s">
        <v>14</v>
      </c>
      <c r="F13" s="4" t="s">
        <v>45</v>
      </c>
      <c r="G13" s="4">
        <v>16</v>
      </c>
      <c r="H13" s="4"/>
      <c r="I13" s="4">
        <f t="shared" si="1"/>
        <v>0</v>
      </c>
      <c r="J13" s="5"/>
    </row>
    <row r="14" ht="37.5" customHeight="1" spans="1:10">
      <c r="A14" s="4">
        <v>12</v>
      </c>
      <c r="B14" s="5" t="s">
        <v>46</v>
      </c>
      <c r="C14" s="6"/>
      <c r="D14" s="6" t="s">
        <v>47</v>
      </c>
      <c r="E14" s="5" t="s">
        <v>14</v>
      </c>
      <c r="F14" s="4" t="s">
        <v>48</v>
      </c>
      <c r="G14" s="4">
        <v>10000</v>
      </c>
      <c r="H14" s="4"/>
      <c r="I14" s="4">
        <f t="shared" si="1"/>
        <v>0</v>
      </c>
      <c r="J14" s="5"/>
    </row>
    <row r="15" ht="37.5" customHeight="1" spans="1:10">
      <c r="A15" s="4">
        <v>13</v>
      </c>
      <c r="B15" s="5" t="s">
        <v>49</v>
      </c>
      <c r="C15" s="6"/>
      <c r="D15" s="7" t="s">
        <v>50</v>
      </c>
      <c r="E15" s="8" t="s">
        <v>51</v>
      </c>
      <c r="F15" s="4" t="s">
        <v>25</v>
      </c>
      <c r="G15" s="4"/>
      <c r="H15" s="4"/>
      <c r="I15" s="4"/>
      <c r="J15" s="5"/>
    </row>
    <row r="16" ht="37.5" customHeight="1" spans="1:10">
      <c r="A16" s="4">
        <v>13.1</v>
      </c>
      <c r="B16" s="5" t="s">
        <v>23</v>
      </c>
      <c r="C16" s="6"/>
      <c r="D16" s="9"/>
      <c r="E16" s="10"/>
      <c r="F16" s="4" t="s">
        <v>25</v>
      </c>
      <c r="G16" s="4">
        <v>100</v>
      </c>
      <c r="H16" s="4"/>
      <c r="I16" s="4">
        <f t="shared" si="1"/>
        <v>0</v>
      </c>
      <c r="J16" s="5"/>
    </row>
    <row r="17" ht="37.5" customHeight="1" spans="1:10">
      <c r="A17" s="4">
        <v>13.2</v>
      </c>
      <c r="B17" s="5" t="s">
        <v>27</v>
      </c>
      <c r="C17" s="6"/>
      <c r="D17" s="9"/>
      <c r="E17" s="10"/>
      <c r="F17" s="4" t="s">
        <v>25</v>
      </c>
      <c r="G17" s="4">
        <v>100</v>
      </c>
      <c r="H17" s="4"/>
      <c r="I17" s="4">
        <f t="shared" si="1"/>
        <v>0</v>
      </c>
      <c r="J17" s="5"/>
    </row>
    <row r="18" ht="37.5" customHeight="1" spans="1:10">
      <c r="A18" s="4">
        <v>13.3</v>
      </c>
      <c r="B18" s="5" t="s">
        <v>29</v>
      </c>
      <c r="C18" s="6"/>
      <c r="D18" s="11"/>
      <c r="E18" s="12"/>
      <c r="F18" s="4" t="s">
        <v>25</v>
      </c>
      <c r="G18" s="4">
        <v>100</v>
      </c>
      <c r="H18" s="4"/>
      <c r="I18" s="4">
        <f t="shared" si="1"/>
        <v>0</v>
      </c>
      <c r="J18" s="5"/>
    </row>
    <row r="19" ht="24.95" customHeight="1" spans="1:10">
      <c r="A19" s="4">
        <v>14</v>
      </c>
      <c r="B19" s="13" t="s">
        <v>52</v>
      </c>
      <c r="C19" s="14">
        <v>0.03</v>
      </c>
      <c r="D19" s="13"/>
      <c r="E19" s="13"/>
      <c r="F19" s="13"/>
      <c r="G19" s="13"/>
      <c r="H19" s="13"/>
      <c r="I19" s="4">
        <f>SUM(I3:I18)*C19</f>
        <v>0</v>
      </c>
      <c r="J19" s="14"/>
    </row>
    <row r="20" ht="24.95" customHeight="1" spans="1:10">
      <c r="A20" s="4">
        <v>15</v>
      </c>
      <c r="B20" s="13" t="s">
        <v>53</v>
      </c>
      <c r="C20" s="13"/>
      <c r="D20" s="13"/>
      <c r="E20" s="13"/>
      <c r="F20" s="13"/>
      <c r="G20" s="13"/>
      <c r="H20" s="13"/>
      <c r="I20" s="4">
        <f>SUM(I3:I19)</f>
        <v>0</v>
      </c>
      <c r="J20" s="13"/>
    </row>
    <row r="21" ht="24.95" customHeight="1" spans="1:10">
      <c r="A21" s="15" t="s">
        <v>54</v>
      </c>
      <c r="B21" s="16"/>
      <c r="C21" s="16"/>
      <c r="D21" s="16"/>
      <c r="E21" s="16"/>
      <c r="F21" s="16"/>
      <c r="G21" s="16"/>
      <c r="H21" s="16"/>
      <c r="I21" s="16"/>
      <c r="J21" s="20"/>
    </row>
    <row r="22" ht="31" customHeight="1" spans="1:10">
      <c r="A22" s="4">
        <v>1</v>
      </c>
      <c r="B22" s="17" t="s">
        <v>55</v>
      </c>
      <c r="C22" s="18"/>
      <c r="D22" s="18"/>
      <c r="E22" s="18"/>
      <c r="F22" s="18"/>
      <c r="G22" s="18"/>
      <c r="H22" s="18"/>
      <c r="I22" s="18"/>
      <c r="J22" s="21"/>
    </row>
    <row r="23" ht="29" customHeight="1" spans="1:10">
      <c r="A23" s="4">
        <v>2</v>
      </c>
      <c r="B23" s="17" t="s">
        <v>56</v>
      </c>
      <c r="C23" s="18"/>
      <c r="D23" s="18"/>
      <c r="E23" s="18"/>
      <c r="F23" s="18"/>
      <c r="G23" s="18"/>
      <c r="H23" s="18"/>
      <c r="I23" s="18"/>
      <c r="J23" s="21"/>
    </row>
    <row r="24" ht="22" customHeight="1" spans="1:10">
      <c r="A24" s="4">
        <v>3</v>
      </c>
      <c r="B24" s="17" t="s">
        <v>57</v>
      </c>
      <c r="C24" s="18"/>
      <c r="D24" s="18"/>
      <c r="E24" s="18"/>
      <c r="F24" s="18"/>
      <c r="G24" s="18"/>
      <c r="H24" s="18"/>
      <c r="I24" s="18"/>
      <c r="J24" s="21"/>
    </row>
    <row r="25" ht="22" customHeight="1" spans="1:10">
      <c r="A25" s="4">
        <v>4</v>
      </c>
      <c r="B25" s="17" t="s">
        <v>58</v>
      </c>
      <c r="C25" s="18"/>
      <c r="D25" s="18"/>
      <c r="E25" s="18"/>
      <c r="F25" s="18"/>
      <c r="G25" s="18"/>
      <c r="H25" s="18"/>
      <c r="I25" s="18"/>
      <c r="J25" s="21"/>
    </row>
    <row r="26" ht="26" customHeight="1" spans="1:10">
      <c r="A26" s="4">
        <v>5</v>
      </c>
      <c r="B26" s="17" t="s">
        <v>59</v>
      </c>
      <c r="C26" s="18"/>
      <c r="D26" s="18"/>
      <c r="E26" s="18"/>
      <c r="F26" s="18"/>
      <c r="G26" s="18"/>
      <c r="H26" s="18"/>
      <c r="I26" s="18"/>
      <c r="J26" s="21"/>
    </row>
    <row r="27" ht="22" customHeight="1" spans="1:10">
      <c r="A27" s="4">
        <v>6</v>
      </c>
      <c r="B27" s="19" t="s">
        <v>60</v>
      </c>
      <c r="C27" s="19"/>
      <c r="D27" s="19"/>
      <c r="E27" s="19"/>
      <c r="F27" s="19"/>
      <c r="G27" s="19"/>
      <c r="H27" s="19"/>
      <c r="I27" s="19"/>
      <c r="J27" s="19"/>
    </row>
    <row r="28" ht="22" customHeight="1" spans="1:10">
      <c r="A28" s="4">
        <v>7</v>
      </c>
      <c r="B28" s="19" t="s">
        <v>61</v>
      </c>
      <c r="C28" s="19"/>
      <c r="D28" s="19"/>
      <c r="E28" s="19"/>
      <c r="F28" s="19"/>
      <c r="G28" s="19"/>
      <c r="H28" s="19"/>
      <c r="I28" s="19"/>
      <c r="J28" s="19"/>
    </row>
    <row r="29" ht="22" customHeight="1" spans="1:10">
      <c r="A29" s="4">
        <v>8</v>
      </c>
      <c r="B29" s="19" t="s">
        <v>62</v>
      </c>
      <c r="C29" s="19"/>
      <c r="D29" s="19"/>
      <c r="E29" s="19"/>
      <c r="F29" s="19"/>
      <c r="G29" s="19"/>
      <c r="H29" s="19"/>
      <c r="I29" s="19"/>
      <c r="J29" s="19"/>
    </row>
    <row r="30" ht="19" customHeight="1" spans="1:10">
      <c r="A30" s="4">
        <v>9</v>
      </c>
      <c r="B30" s="19" t="s">
        <v>63</v>
      </c>
      <c r="C30" s="19"/>
      <c r="D30" s="19"/>
      <c r="E30" s="19"/>
      <c r="F30" s="19"/>
      <c r="G30" s="19"/>
      <c r="H30" s="19"/>
      <c r="I30" s="19"/>
      <c r="J30" s="19"/>
    </row>
  </sheetData>
  <mergeCells count="13">
    <mergeCell ref="A1:J1"/>
    <mergeCell ref="A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D15:D18"/>
    <mergeCell ref="E15:E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GO</cp:lastModifiedBy>
  <dcterms:created xsi:type="dcterms:W3CDTF">2023-09-19T01:48:00Z</dcterms:created>
  <dcterms:modified xsi:type="dcterms:W3CDTF">2024-11-15T07:08:36Z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5BA2611654A4489CB0B726DAC072BB0F_13</vt:lpwstr>
  </property>
  <property fmtid="{D5CDD505-2E9C-101B-9397-08002B2CF9AE}" pid="3" name="KSOProductBuildVer">
    <vt:lpwstr>2052-12.1.0.18345</vt:lpwstr>
  </property>
</Properties>
</file>