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codeName="ThisWorkbook"/>
  <mc:AlternateContent xmlns:mc="http://schemas.openxmlformats.org/markup-compatibility/2006">
    <mc:Choice Requires="x15">
      <x15ac:absPath xmlns:x15ac="http://schemas.microsoft.com/office/spreadsheetml/2010/11/ac" url="D:\镇江金东PM6\非标桶槽\项目编制内业技术文件\项目分包招标文件\"/>
    </mc:Choice>
  </mc:AlternateContent>
  <xr:revisionPtr revIDLastSave="0" documentId="13_ncr:1_{6F4BD7AA-8681-4B18-B253-2D43441416BF}" xr6:coauthVersionLast="47" xr6:coauthVersionMax="47" xr10:uidLastSave="{00000000-0000-0000-0000-000000000000}"/>
  <bookViews>
    <workbookView xWindow="-108" yWindow="-108" windowWidth="23256" windowHeight="12720" tabRatio="734" activeTab="3" xr2:uid="{00000000-000D-0000-FFFF-FFFF00000000}"/>
  </bookViews>
  <sheets>
    <sheet name="封面" sheetId="1" r:id="rId1"/>
    <sheet name="投标报价说明" sheetId="2" r:id="rId2"/>
    <sheet name="工程量清单汇总表" sheetId="3" r:id="rId3"/>
    <sheet name="工程量清单" sheetId="4" r:id="rId4"/>
    <sheet name="措施项目清单" sheetId="5" r:id="rId5"/>
    <sheet name="其他项目清单" sheetId="6" r:id="rId6"/>
    <sheet name=" 综合单价分析表" sheetId="7" r:id="rId7"/>
    <sheet name="承包人提供主要材料和工程设备一览表(含厂家品牌）" sheetId="8"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a">#N/A</definedName>
    <definedName name="\b">#N/A</definedName>
    <definedName name="\c">#N/A</definedName>
    <definedName name="\d">#N/A</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n">#N/A</definedName>
    <definedName name="\o">#N/A</definedName>
    <definedName name="\p">#N/A</definedName>
    <definedName name="\q">#N/A</definedName>
    <definedName name="\S">'[1]4334-Summary'!$AF$1</definedName>
    <definedName name="\V">'[1]4334-Summary'!$AG$1</definedName>
    <definedName name="\z">#N/A</definedName>
    <definedName name="__123Graph_A" hidden="1">'[1]4334-Summary'!#REF!</definedName>
    <definedName name="__123Graph_AADMINISTRATION" hidden="1">'[1]4334-Summary'!#REF!</definedName>
    <definedName name="__123Graph_AGRANDTOTAL" hidden="1">'[1]4334-Summary'!#REF!</definedName>
    <definedName name="__123Graph_AGRANDTOTALC" hidden="1">'[1]4334-Summary'!#REF!</definedName>
    <definedName name="__123Graph_AGRAPH1" hidden="1">[1]A!$C$72:$C$72</definedName>
    <definedName name="__123Graph_APIPING" hidden="1">'[1]4334-Summary'!#REF!</definedName>
    <definedName name="__123Graph_B" hidden="1">'[1]4334-Summary'!#REF!</definedName>
    <definedName name="__123Graph_BADMINISTRATION" hidden="1">'[1]4334-Summary'!#REF!</definedName>
    <definedName name="__123Graph_BGRANDTOTAL" hidden="1">'[1]4334-Summary'!#REF!</definedName>
    <definedName name="__123Graph_BGRANDTOTALC" hidden="1">'[1]4334-Summary'!#REF!</definedName>
    <definedName name="__123Graph_BPIPING" hidden="1">'[1]4334-Summary'!#REF!</definedName>
    <definedName name="__123Graph_C" hidden="1">'[1]4334-Summary'!#REF!</definedName>
    <definedName name="__123Graph_CADMINISTRATION" hidden="1">'[1]4334-Summary'!#REF!</definedName>
    <definedName name="__123Graph_CGRANDTOTAL" hidden="1">'[1]4334-Summary'!#REF!</definedName>
    <definedName name="__123Graph_CGRANDTOTALC" hidden="1">'[1]4334-Summary'!#REF!</definedName>
    <definedName name="__123Graph_CPIPING" hidden="1">'[1]4334-Summary'!#REF!</definedName>
    <definedName name="__123Graph_D" hidden="1">'[1]4334-Summary'!#REF!</definedName>
    <definedName name="__123Graph_DADMINISTRATION" hidden="1">'[1]4334-Summary'!#REF!</definedName>
    <definedName name="__123Graph_DGRANDTOTAL" hidden="1">'[1]4334-Summary'!#REF!</definedName>
    <definedName name="__123Graph_DGRANDTOTALC" hidden="1">'[1]4334-Summary'!#REF!</definedName>
    <definedName name="__123Graph_DPIPING" hidden="1">'[1]4334-Summary'!#REF!</definedName>
    <definedName name="__123Graph_E" hidden="1">'[1]4334-Summary'!#REF!</definedName>
    <definedName name="__123Graph_EADMINISTRATION" hidden="1">'[1]4334-Summary'!#REF!</definedName>
    <definedName name="__123Graph_EGRANDTOTAL" hidden="1">'[1]4334-Summary'!#REF!</definedName>
    <definedName name="__123Graph_EGRANDTOTALC" hidden="1">'[1]4334-Summary'!#REF!</definedName>
    <definedName name="__123Graph_EPIPING" hidden="1">'[1]4334-Summary'!#REF!</definedName>
    <definedName name="__123Graph_F" hidden="1">'[1]4334-Summary'!#REF!</definedName>
    <definedName name="__123Graph_FADMINISTRATION" hidden="1">'[1]4334-Summary'!#REF!</definedName>
    <definedName name="__123Graph_FGRANDTOTAL" hidden="1">'[1]4334-Summary'!#REF!</definedName>
    <definedName name="__123Graph_FPIPING" hidden="1">'[1]4334-Summary'!#REF!</definedName>
    <definedName name="_14_0__123Graph_ACLIENT_CU" hidden="1">'[1]4334-Summary'!#REF!</definedName>
    <definedName name="_21_0__123Graph_BTOTALENG" hidden="1">'[1]4334-Summary'!#REF!</definedName>
    <definedName name="_28_._0__123Graph_FPIP" hidden="1">'[1]4334-Summary'!#REF!</definedName>
    <definedName name="_35__123Graph_ACLIENT_CURVE" hidden="1">'[1]4334-Summary'!#REF!</definedName>
    <definedName name="_42__123Graph_ATOTALENG_DES" hidden="1">'[1]4334-Summary'!#REF!</definedName>
    <definedName name="_49__123Graph_BTOTALENG_DES" hidden="1">'[1]4334-Summary'!#REF!</definedName>
    <definedName name="_56__123Graph_CTOTALENG_DES" hidden="1">'[1]4334-Summary'!#REF!</definedName>
    <definedName name="_63__123Graph_DCLIENT_CURVE" hidden="1">'[1]4334-Summary'!#REF!</definedName>
    <definedName name="_7_0__123Graph_DCLIENT_CU" hidden="1">'[1]4334-Summary'!#REF!</definedName>
    <definedName name="_70__123Graph_DTOTALENG_DES" hidden="1">'[1]4334-Summary'!#REF!</definedName>
    <definedName name="_77__123Graph_ETOTALENG_DES" hidden="1">'[1]4334-Summary'!#REF!</definedName>
    <definedName name="_84__123Graph_FTOTALENG_DES" hidden="1">'[1]4334-Summary'!#REF!</definedName>
    <definedName name="_91_4_0__123Graph_FTOTALENG" hidden="1">'[1]4334-Summary'!#REF!</definedName>
    <definedName name="_98_8_0__123Graph_FGRANDTO" hidden="1">'[1]4334-Summary'!#REF!</definedName>
    <definedName name="_agt98">#REF!</definedName>
    <definedName name="_ANH1" hidden="1">{#N/A,#N/A,FALSE,"Aging Summary";#N/A,#N/A,FALSE,"Ratio Analysis";#N/A,#N/A,FALSE,"Test 120 Day Accts";#N/A,#N/A,FALSE,"Tickmarks"}</definedName>
    <definedName name="_apr98">#REF!</definedName>
    <definedName name="_apr99">#REF!</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[2]Sheet1!$Q$3:$Q$5215</definedName>
    <definedName name="_DAT2">#REF!</definedName>
    <definedName name="_DAT3">#REF!</definedName>
    <definedName name="_DAT4">#REF!</definedName>
    <definedName name="_DAT5">#REF!</definedName>
    <definedName name="_DAT6">#REF!</definedName>
    <definedName name="_DAT7">#REF!</definedName>
    <definedName name="_DAT8">#REF!</definedName>
    <definedName name="_DAT9">#REF!</definedName>
    <definedName name="_dec98">#REF!</definedName>
    <definedName name="_feb98">#REF!</definedName>
    <definedName name="_feb99">#REF!</definedName>
    <definedName name="_Fill" hidden="1">#REF!</definedName>
    <definedName name="_xlnm._FilterDatabase" localSheetId="3" hidden="1">工程量清单!$A$5:$G$99</definedName>
    <definedName name="_jan98">#REF!</definedName>
    <definedName name="_jan99">#REF!</definedName>
    <definedName name="_jul98">#REF!</definedName>
    <definedName name="_jun98">#REF!</definedName>
    <definedName name="_jun99">#REF!</definedName>
    <definedName name="_Key1" hidden="1">#REF!</definedName>
    <definedName name="_Key2" hidden="1">#REF!</definedName>
    <definedName name="_mar98">#REF!</definedName>
    <definedName name="_mar99">#REF!</definedName>
    <definedName name="_mei04">#REF!</definedName>
    <definedName name="_mei98">#REF!</definedName>
    <definedName name="_mei99">#REF!</definedName>
    <definedName name="_mm02">#REF!</definedName>
    <definedName name="_mm03">#REF!</definedName>
    <definedName name="_mm2">#REF!</definedName>
    <definedName name="_mm3">#REF!</definedName>
    <definedName name="_mot1" hidden="1">{#N/A,#N/A,FALSE,"Aging Summary";#N/A,#N/A,FALSE,"Ratio Analysis";#N/A,#N/A,FALSE,"Test 120 Day Accts";#N/A,#N/A,FALSE,"Tickmarks"}</definedName>
    <definedName name="_mot2" hidden="1">{#N/A,#N/A,FALSE,"Aging Summary";#N/A,#N/A,FALSE,"Ratio Analysis";#N/A,#N/A,FALSE,"Test 120 Day Accts";#N/A,#N/A,FALSE,"Tickmarks"}</definedName>
    <definedName name="_nov98">#REF!</definedName>
    <definedName name="_okt98">#REF!</definedName>
    <definedName name="_Order1" hidden="1">255</definedName>
    <definedName name="_Order2" hidden="1">255</definedName>
    <definedName name="_Parse_Out" hidden="1">#REF!</definedName>
    <definedName name="_PL11" hidden="1">{#N/A,#N/A,FALSE,"Aging Summary";#N/A,#N/A,FALSE,"Ratio Analysis";#N/A,#N/A,FALSE,"Test 120 Day Accts";#N/A,#N/A,FALSE,"Tickmarks"}</definedName>
    <definedName name="_PL21" hidden="1">{#N/A,#N/A,FALSE,"Aging Summary";#N/A,#N/A,FALSE,"Ratio Analysis";#N/A,#N/A,FALSE,"Test 120 Day Accts";#N/A,#N/A,FALSE,"Tickmarks"}</definedName>
    <definedName name="_Regression_Int">1</definedName>
    <definedName name="_Rev05">#REF!</definedName>
    <definedName name="_sep98">#REF!</definedName>
    <definedName name="_Sort" hidden="1">#REF!</definedName>
    <definedName name="_SS2343">[3]R!$I$12</definedName>
    <definedName name="_tgl01">#REF!</definedName>
    <definedName name="_tgl02">#REF!</definedName>
    <definedName name="_tgl03">#REF!</definedName>
    <definedName name="_tgl04">#REF!</definedName>
    <definedName name="_tgl05">#REF!</definedName>
    <definedName name="_tgl06">#REF!</definedName>
    <definedName name="_tgl07">#REF!</definedName>
    <definedName name="_tgl08">#REF!</definedName>
    <definedName name="_tgl09">#REF!</definedName>
    <definedName name="_tgl10">#REF!</definedName>
    <definedName name="_tgl11">#REF!</definedName>
    <definedName name="_tgl12">#REF!</definedName>
    <definedName name="_tgl13">#REF!</definedName>
    <definedName name="_tgl14">#REF!</definedName>
    <definedName name="_tgl15">#REF!</definedName>
    <definedName name="_tgl16">#REF!</definedName>
    <definedName name="_tgl17">#REF!</definedName>
    <definedName name="_tgl18">#REF!</definedName>
    <definedName name="_tgl19">#REF!</definedName>
    <definedName name="_tgl20">#REF!</definedName>
    <definedName name="_tgl21">#REF!</definedName>
    <definedName name="_tgl22">#REF!</definedName>
    <definedName name="_tgl23">#REF!</definedName>
    <definedName name="_tgl24">#REF!</definedName>
    <definedName name="_tgl25">#REF!</definedName>
    <definedName name="_tgl26">#REF!</definedName>
    <definedName name="_tgl27">#REF!</definedName>
    <definedName name="_tgl28">#REF!</definedName>
    <definedName name="_tgl29">#REF!</definedName>
    <definedName name="_tgl30">#REF!</definedName>
    <definedName name="_tgl31">#REF!</definedName>
    <definedName name="A">#N/A</definedName>
    <definedName name="AA">#N/A</definedName>
    <definedName name="actMTH">#REF!</definedName>
    <definedName name="actYTD">#REF!</definedName>
    <definedName name="Admin">'[4]LE_Total(G_Summ Proj)'!$C$157:$AA$164</definedName>
    <definedName name="Agt">#REF!</definedName>
    <definedName name="ANH" hidden="1">{#N/A,#N/A,FALSE,"Aging Summary";#N/A,#N/A,FALSE,"Ratio Analysis";#N/A,#N/A,FALSE,"Test 120 Day Accts";#N/A,#N/A,FALSE,"Tickmarks"}</definedName>
    <definedName name="anscount" hidden="1">2</definedName>
    <definedName name="AR_1">#REF!</definedName>
    <definedName name="AR_2">#REF!</definedName>
    <definedName name="as">[5]prod!$A$1:$U$21</definedName>
    <definedName name="AS2DocOpenMode" hidden="1">"AS2DocumentEdit"</definedName>
    <definedName name="asdf" hidden="1">{#N/A,#N/A,FALSE,"Aging Summary";#N/A,#N/A,FALSE,"Ratio Analysis";#N/A,#N/A,FALSE,"Test 120 Day Accts";#N/A,#N/A,FALSE,"Tickmarks"}</definedName>
    <definedName name="B">#N/A</definedName>
    <definedName name="BANK">#REF!</definedName>
    <definedName name="base_year">[6]General!$E$3</definedName>
    <definedName name="BBT">#REF!</definedName>
    <definedName name="blue">#REF!</definedName>
    <definedName name="bmAuthor">[7]ProArcInfo!$B$10</definedName>
    <definedName name="bmDocDate">[7]ProArcInfo!$B$12</definedName>
    <definedName name="bmDocID">[7]ProArcInfo!$B$11</definedName>
    <definedName name="bmIssueStatus">[7]ProArcInfo!$B$13</definedName>
    <definedName name="bmRev">[7]ProArcInfo!$B$16</definedName>
    <definedName name="bmStatus">[7]ProArcInfo!$B$7</definedName>
    <definedName name="bmSubjectLine1">[7]ProArcInfo!$B$3</definedName>
    <definedName name="bmSubjectLine2">[7]ProArcInfo!$B$4</definedName>
    <definedName name="bmSubjectLine3">[7]ProArcInfo!$B$5</definedName>
    <definedName name="bmTitle">[7]ProArcInfo!$B$6</definedName>
    <definedName name="BS">#REF!</definedName>
    <definedName name="BTL">#REF!</definedName>
    <definedName name="BULAN">#REF!</definedName>
    <definedName name="C_">#N/A</definedName>
    <definedName name="CHEMICAL">#REF!</definedName>
    <definedName name="China">'[8]USDt_FS(4)'!$B$84:XEV$135</definedName>
    <definedName name="cip">#REF!</definedName>
    <definedName name="CIPHSJ" hidden="1">#REF!</definedName>
    <definedName name="const">'[1]4334-Summary'!$A$82</definedName>
    <definedName name="cont">#REF!</definedName>
    <definedName name="contr">'[1]4334-Summary'!$A$82</definedName>
    <definedName name="CS">[3]R!$I$14</definedName>
    <definedName name="d">[5]prod!$A$1:$U$21</definedName>
    <definedName name="Data">#REF!</definedName>
    <definedName name="_xlnm.Database">[9]EQL_1!$A$2:$I$425</definedName>
    <definedName name="DATE">#REF!</definedName>
    <definedName name="dep">#REF!</definedName>
    <definedName name="DEPRESIASI">#REF!</definedName>
    <definedName name="diss">#REF!</definedName>
    <definedName name="dissolving">#REF!</definedName>
    <definedName name="dodol">#REF!</definedName>
    <definedName name="E">#N/A</definedName>
    <definedName name="EF">[3]R!$O$5</definedName>
    <definedName name="EL_ALUE">[3]EL!$C$9:$AV$57</definedName>
    <definedName name="Eur">#REF!</definedName>
    <definedName name="F">#N/A</definedName>
    <definedName name="FIN">#REF!</definedName>
    <definedName name="fr">#REF!</definedName>
    <definedName name="G">#N/A</definedName>
    <definedName name="H">#N/A</definedName>
    <definedName name="hantu">#REF!</definedName>
    <definedName name="HCApr">#REF!</definedName>
    <definedName name="HCApr05">#REF!</definedName>
    <definedName name="HCFeb05">#REF!</definedName>
    <definedName name="HCJan05">#REF!</definedName>
    <definedName name="HCMar05">#REF!</definedName>
    <definedName name="head">#REF!</definedName>
    <definedName name="hery">[10]TBM!#REF!</definedName>
    <definedName name="HRHC">#REF!</definedName>
    <definedName name="I">#N/A</definedName>
    <definedName name="INI">#REF!</definedName>
    <definedName name="Instrument">#REF!</definedName>
    <definedName name="ioio" hidden="1">{#N/A,#N/A,FALSE,"Aging Summary";#N/A,#N/A,FALSE,"Ratio Analysis";#N/A,#N/A,FALSE,"Test 120 Day Accts";#N/A,#N/A,FALSE,"Tickmarks"}</definedName>
    <definedName name="J">#N/A</definedName>
    <definedName name="jane">#REF!</definedName>
    <definedName name="jkjkjk" hidden="1">{#N/A,#N/A,FALSE,"Aging Summary";#N/A,#N/A,FALSE,"Ratio Analysis";#N/A,#N/A,FALSE,"Test 120 Day Accts";#N/A,#N/A,FALSE,"Tickmarks"}</definedName>
    <definedName name="Jun" hidden="1">#REF!</definedName>
    <definedName name="K">#N/A</definedName>
    <definedName name="kagt97">#REF!</definedName>
    <definedName name="kagt98">#REF!</definedName>
    <definedName name="KAS">#REF!</definedName>
    <definedName name="kdes04">#REF!</definedName>
    <definedName name="kdes97">#REF!</definedName>
    <definedName name="kdes98">#REF!</definedName>
    <definedName name="keb">#REF!</definedName>
    <definedName name="khgc" hidden="1">{#N/A,#N/A,FALSE,"Aging Summary";#N/A,#N/A,FALSE,"Ratio Analysis";#N/A,#N/A,FALSE,"Test 120 Day Accts";#N/A,#N/A,FALSE,"Tickmarks"}</definedName>
    <definedName name="kjul97">#REF!</definedName>
    <definedName name="kjul98">#REF!</definedName>
    <definedName name="kljhv" hidden="1">{#N/A,#N/A,FALSE,"Aging Summary";#N/A,#N/A,FALSE,"Ratio Analysis";#N/A,#N/A,FALSE,"Test 120 Day Accts";#N/A,#N/A,FALSE,"Tickmarks"}</definedName>
    <definedName name="knov97">#REF!</definedName>
    <definedName name="knov98">#REF!</definedName>
    <definedName name="kokt97">#REF!</definedName>
    <definedName name="kokt98">#REF!</definedName>
    <definedName name="ksep97">#REF!</definedName>
    <definedName name="ksep98">#REF!</definedName>
    <definedName name="kurs">#REF!</definedName>
    <definedName name="L">#N/A</definedName>
    <definedName name="lain">#REF!</definedName>
    <definedName name="Level">#REF!</definedName>
    <definedName name="Local">'[11]List of employees'!#REF!</definedName>
    <definedName name="LUBRICANT">#REF!</definedName>
    <definedName name="M">#N/A</definedName>
    <definedName name="MAIN_SUPPLIERS">#REF!</definedName>
    <definedName name="mark" hidden="1">'[1]4334-Summary'!#REF!</definedName>
    <definedName name="MD">#REF!</definedName>
    <definedName name="mot" hidden="1">{#N/A,#N/A,FALSE,"Aging Summary";#N/A,#N/A,FALSE,"Ratio Analysis";#N/A,#N/A,FALSE,"Test 120 Day Accts";#N/A,#N/A,FALSE,"Tickmarks"}</definedName>
    <definedName name="N">#N/A</definedName>
    <definedName name="new">[12]TBM!#REF!</definedName>
    <definedName name="nn" hidden="1">{#N/A,#N/A,FALSE,"Aging Summary";#N/A,#N/A,FALSE,"Ratio Analysis";#N/A,#N/A,FALSE,"Test 120 Day Accts";#N/A,#N/A,FALSE,"Tickmarks"}</definedName>
    <definedName name="O">#N/A</definedName>
    <definedName name="P">#N/A</definedName>
    <definedName name="PEKTI">#REF!</definedName>
    <definedName name="PENY">#REF!</definedName>
    <definedName name="piut">[13]TBM!#REF!</definedName>
    <definedName name="PKBN">[14]TBM!#REF!</definedName>
    <definedName name="pl">[15]prod!$A$1:$U$21</definedName>
    <definedName name="PL11A" hidden="1">{#N/A,#N/A,FALSE,"Aging Summary";#N/A,#N/A,FALSE,"Ratio Analysis";#N/A,#N/A,FALSE,"Test 120 Day Accts";#N/A,#N/A,FALSE,"Tickmarks"}</definedName>
    <definedName name="PL21a" hidden="1">{#N/A,#N/A,FALSE,"Aging Summary";#N/A,#N/A,FALSE,"Ratio Analysis";#N/A,#N/A,FALSE,"Test 120 Day Accts";#N/A,#N/A,FALSE,"Tickmarks"}</definedName>
    <definedName name="PL21AA" hidden="1">{#N/A,#N/A,FALSE,"Aging Summary";#N/A,#N/A,FALSE,"Ratio Analysis";#N/A,#N/A,FALSE,"Test 120 Day Accts";#N/A,#N/A,FALSE,"Tickmarks"}</definedName>
    <definedName name="PL21B" hidden="1">{#N/A,#N/A,FALSE,"Aging Summary";#N/A,#N/A,FALSE,"Ratio Analysis";#N/A,#N/A,FALSE,"Test 120 Day Accts";#N/A,#N/A,FALSE,"Tickmarks"}</definedName>
    <definedName name="pl2d" hidden="1">{#N/A,#N/A,FALSE,"Aging Summary";#N/A,#N/A,FALSE,"Ratio Analysis";#N/A,#N/A,FALSE,"Test 120 Day Accts";#N/A,#N/A,FALSE,"Tickmarks"}</definedName>
    <definedName name="pl2d1" hidden="1">{#N/A,#N/A,FALSE,"Aging Summary";#N/A,#N/A,FALSE,"Ratio Analysis";#N/A,#N/A,FALSE,"Test 120 Day Accts";#N/A,#N/A,FALSE,"Tickmarks"}</definedName>
    <definedName name="PLANT_I">#REF!</definedName>
    <definedName name="PLL">#REF!</definedName>
    <definedName name="PLTI">[14]TBM!#REF!</definedName>
    <definedName name="_xlnm.Print_Area" localSheetId="6">' 综合单价分析表'!$A$1:$W$36</definedName>
    <definedName name="_xlnm.Print_Area" localSheetId="7">'承包人提供主要材料和工程设备一览表(含厂家品牌）'!$A$1:$I$36</definedName>
    <definedName name="_xlnm.Print_Area" localSheetId="0">封面!$A$1:$J$39</definedName>
    <definedName name="_xlnm.Print_Area" localSheetId="3">工程量清单!$A$1:$G$99</definedName>
    <definedName name="_xlnm.Print_Area" localSheetId="2">工程量清单汇总表!$A$1:$D$23</definedName>
    <definedName name="_xlnm.Print_Area" localSheetId="1">投标报价说明!$A$1:$B$41</definedName>
    <definedName name="_xlnm.Print_Area">[15]prod!$A$1:$U$21</definedName>
    <definedName name="PRINT_AREA_GPH">'[1]4334-Summary'!$A$2:$AH$83</definedName>
    <definedName name="Print_Area_MI">#REF!</definedName>
    <definedName name="Print_C">#REF!</definedName>
    <definedName name="_xlnm.Print_Titles" localSheetId="3">工程量清单!$1:6</definedName>
    <definedName name="_xlnm.Print_Titles" localSheetId="1">投标报价说明!$1:5</definedName>
    <definedName name="_xlnm.Print_Titles">#REF!</definedName>
    <definedName name="Print_Titles_MI">#REF!</definedName>
    <definedName name="PrintArea">#REF!</definedName>
    <definedName name="Projects">#REF!</definedName>
    <definedName name="PTIHC">#REF!</definedName>
    <definedName name="Pulp">#REF!</definedName>
    <definedName name="pulp1">#REF!</definedName>
    <definedName name="Pulps">[5]prod!$A$1:$U$21</definedName>
    <definedName name="Q">#N/A</definedName>
    <definedName name="RAK">#REF!</definedName>
    <definedName name="RAPP">#REF!</definedName>
    <definedName name="rate">#REF!</definedName>
    <definedName name="red">#REF!</definedName>
    <definedName name="Report">#REF!</definedName>
    <definedName name="revenue">[15]prod!$A$1:$U$21</definedName>
    <definedName name="Reward">[5]prod!$A$1:$U$21</definedName>
    <definedName name="RPE">#REF!</definedName>
    <definedName name="rrrrr" hidden="1">{#N/A,#N/A,FALSE,"Aging Summary";#N/A,#N/A,FALSE,"Ratio Analysis";#N/A,#N/A,FALSE,"Test 120 Day Accts";#N/A,#N/A,FALSE,"Tickmarks"}</definedName>
    <definedName name="ruuu">[5]prod!$A$1:$U$21</definedName>
    <definedName name="S" hidden="1">{#N/A,#N/A,FALSE,"Aging Summary";#N/A,#N/A,FALSE,"Ratio Analysis";#N/A,#N/A,FALSE,"Test 120 Day Accts";#N/A,#N/A,FALSE,"Tickmarks"}</definedName>
    <definedName name="SA" hidden="1">{#N/A,#N/A,FALSE,"Aging Summary";#N/A,#N/A,FALSE,"Ratio Analysis";#N/A,#N/A,FALSE,"Test 120 Day Accts";#N/A,#N/A,FALSE,"Tickmarks"}</definedName>
    <definedName name="sdfsfsdaf">#REF!</definedName>
    <definedName name="Sing">#REF!</definedName>
    <definedName name="sip">[16]TBM!#REF!</definedName>
    <definedName name="Snapshot" hidden="1">{#N/A,#N/A,FALSE,"Aging Summary";#N/A,#N/A,FALSE,"Ratio Analysis";#N/A,#N/A,FALSE,"Test 120 Day Accts";#N/A,#N/A,FALSE,"Tickmarks"}</definedName>
    <definedName name="SnapshotA" hidden="1">{#N/A,#N/A,FALSE,"Aging Summary";#N/A,#N/A,FALSE,"Ratio Analysis";#N/A,#N/A,FALSE,"Test 120 Day Accts";#N/A,#N/A,FALSE,"Tickmarks"}</definedName>
    <definedName name="Source">#REF!</definedName>
    <definedName name="Source1">#REF!</definedName>
    <definedName name="SPARE_PARTS">#REF!</definedName>
    <definedName name="Spec">#REF!</definedName>
    <definedName name="SPRINK">[3]R!$I$21</definedName>
    <definedName name="SS" hidden="1">{#N/A,#N/A,FALSE,"Aging Summary";#N/A,#N/A,FALSE,"Ratio Analysis";#N/A,#N/A,FALSE,"Test 120 Day Accts";#N/A,#N/A,FALSE,"Tickmarks"}</definedName>
    <definedName name="SSC" hidden="1">{#N/A,#N/A,FALSE,"Aging Summary";#N/A,#N/A,FALSE,"Ratio Analysis";#N/A,#N/A,FALSE,"Test 120 Day Accts";#N/A,#N/A,FALSE,"Tickmarks"}</definedName>
    <definedName name="sssss" hidden="1">{#N/A,#N/A,FALSE,"Aging Summary";#N/A,#N/A,FALSE,"Ratio Analysis";#N/A,#N/A,FALSE,"Test 120 Day Accts";#N/A,#N/A,FALSE,"Tickmarks"}</definedName>
    <definedName name="Status">#REF!</definedName>
    <definedName name="SUMMARY">#REF!</definedName>
    <definedName name="T" hidden="1">{#N/A,#N/A,FALSE,"Aging Summary";#N/A,#N/A,FALSE,"Ratio Analysis";#N/A,#N/A,FALSE,"Test 120 Day Accts";#N/A,#N/A,FALSE,"Tickmarks"}</definedName>
    <definedName name="TBM">#REF!</definedName>
    <definedName name="test" hidden="1">{#N/A,#N/A,FALSE,"Aging Summary";#N/A,#N/A,FALSE,"Ratio Analysis";#N/A,#N/A,FALSE,"Test 120 Day Accts";#N/A,#N/A,FALSE,"Tickmarks"}</definedName>
    <definedName name="TEST0">#REF!</definedName>
    <definedName name="TEST1">[2]Sheet1!$A$3:$Q$2002</definedName>
    <definedName name="TEST2">[2]Sheet1!$A$2003:$Q$4002</definedName>
    <definedName name="TEST3">[2]Sheet1!$A$4003:$Q$5215</definedName>
    <definedName name="TESTHKEY">#REF!</definedName>
    <definedName name="TESTKEYS">#REF!</definedName>
    <definedName name="TESTVKEY">#REF!</definedName>
    <definedName name="todate">#REF!</definedName>
    <definedName name="Total___Labour___Benefits">#REF!</definedName>
    <definedName name="Total___Others">#REF!</definedName>
    <definedName name="Total___Overhead">#REF!</definedName>
    <definedName name="Total___Selling_Expenses">#REF!</definedName>
    <definedName name="Total_Tyres">#REF!</definedName>
    <definedName name="Trend._.Analysis" hidden="1">{#N/A,#N/A,FALSE,"Aging Summary";#N/A,#N/A,FALSE,"Ratio Analysis";#N/A,#N/A,FALSE,"Test 120 Day Accts";#N/A,#N/A,FALSE,"Tickmarks"}</definedName>
    <definedName name="TrendA" hidden="1">{#N/A,#N/A,FALSE,"Aging Summary";#N/A,#N/A,FALSE,"Ratio Analysis";#N/A,#N/A,FALSE,"Test 120 Day Accts";#N/A,#N/A,FALSE,"Tickmarks"}</definedName>
    <definedName name="tsl" hidden="1">{#N/A,#N/A,FALSE,"Aging Summary";#N/A,#N/A,FALSE,"Ratio Analysis";#N/A,#N/A,FALSE,"Test 120 Day Accts";#N/A,#N/A,FALSE,"Tickmarks"}</definedName>
    <definedName name="tsltsl" hidden="1">{#N/A,#N/A,FALSE,"Aging Summary";#N/A,#N/A,FALSE,"Ratio Analysis";#N/A,#N/A,FALSE,"Test 120 Day Accts";#N/A,#N/A,FALSE,"Tickmarks"}</definedName>
    <definedName name="TYRES">#REF!</definedName>
    <definedName name="u">#REF!</definedName>
    <definedName name="USD">[3]R!$C$6</definedName>
    <definedName name="V_CONT">[3]R!$F$14</definedName>
    <definedName name="V_EL">[3]R!$F$13</definedName>
    <definedName name="VALVES">[3]R!$I$20</definedName>
    <definedName name="w">#REF!</definedName>
    <definedName name="wrn.Aging._.and._.Trend._.Analysis." hidden="1">{#N/A,#N/A,FALSE,"Aging Summary";#N/A,#N/A,FALSE,"Ratio Analysis";#N/A,#N/A,FALSE,"Test 120 Day Accts";#N/A,#N/A,FALSE,"Tickmarks"}</definedName>
    <definedName name="yel">#REF!</definedName>
    <definedName name="Ytd">#REF!</definedName>
    <definedName name="Ytd1">#REF!</definedName>
    <definedName name="z">#REF!</definedName>
  </definedNames>
  <calcPr calcId="181029" concurrentCalc="0"/>
</workbook>
</file>

<file path=xl/calcChain.xml><?xml version="1.0" encoding="utf-8"?>
<calcChain xmlns="http://schemas.openxmlformats.org/spreadsheetml/2006/main">
  <c r="L10" i="6" l="1"/>
  <c r="L11" i="6"/>
  <c r="L12" i="6"/>
  <c r="L13" i="6"/>
  <c r="L14" i="6"/>
  <c r="L15" i="6"/>
  <c r="L21" i="6"/>
  <c r="L10" i="5"/>
  <c r="L11" i="5"/>
  <c r="L12" i="5"/>
  <c r="L13" i="5"/>
  <c r="L15" i="5"/>
  <c r="L16" i="5"/>
  <c r="L18" i="5"/>
  <c r="L19" i="5"/>
  <c r="L20" i="5"/>
  <c r="L21" i="5"/>
  <c r="L31" i="5"/>
  <c r="C8" i="3"/>
  <c r="C9" i="3"/>
  <c r="C10" i="3"/>
  <c r="C12" i="3"/>
  <c r="C13" i="3"/>
  <c r="C14" i="3"/>
</calcChain>
</file>

<file path=xl/sharedStrings.xml><?xml version="1.0" encoding="utf-8"?>
<sst xmlns="http://schemas.openxmlformats.org/spreadsheetml/2006/main" count="467" uniqueCount="233">
  <si>
    <t>金东纸业（江苏）股份有限公司</t>
  </si>
  <si>
    <t>PM6车间/区域桶槽制作安装工程</t>
  </si>
  <si>
    <t>REV.0</t>
  </si>
  <si>
    <t xml:space="preserve">工 程 量 清 单  </t>
  </si>
  <si>
    <t>编制</t>
  </si>
  <si>
    <t>审核</t>
  </si>
  <si>
    <t>批准</t>
  </si>
  <si>
    <t>清单报价说明</t>
  </si>
  <si>
    <t>建设单位：金东纸业（江苏）股份有限公司                                                                                                                                    合同编号：</t>
  </si>
  <si>
    <t>工程名称：PM6车间/区域桶槽制作安装工程                                                                                                                                 日期：      年      月      日</t>
  </si>
  <si>
    <t>本询价报价文件应会同其他询价文件一起阅读/分析，如有任何异议，须在投标报价过程中提出，决包后视同认可。</t>
  </si>
  <si>
    <t>所有的投标人应按照询价人提供的统一工程项目清单格式填写,填写的内容包括数量、综合单价、合价、工程总造价等。</t>
  </si>
  <si>
    <t>本说明仅对后附合同价格明细表的编制，询价报价要求做相关解释。如本报价文件与其它询价文件内提及的相关要求不一致，投标人须在报价前向询价人做相应的澄清，确定报价要求。任何投标不明确的内容（如图纸、规格、规范等)及遗漏需要增加的工程项目清单（如有）,投标单位同样务必报价前告知询价单位采购部，否则视为其费用已包含在其他清单项目中。投标单位如对清单具体内容存在疑问，可查询相关技术文件或来函咨询，否则视投标单位完全理解其文件要求。</t>
  </si>
  <si>
    <t>投标人所填写的综合单价对于投标人来说是经检查过的并且是最终的。投标人应按照招标人提供的统一报价表格进行投标报价 。不按此规定报价，视为废标。如清单与图纸描述不一致，现场施工须以施工图为准（除非有询价方指令）。</t>
  </si>
  <si>
    <t>工程量清单仅作为报价参考，不作为工作范围的界定。工作范围、做法、说明：详见招标技术文件。</t>
  </si>
  <si>
    <t>承包商需按投标承诺的方案、规范、招标/合同文件，根据施工现场情况，完成合同范围内的所有工作项目，包括从施工准备到工程竣工发生的所有工作。投标人不得以工程量清单无此项目或者清单工程量大小为由拒绝施工或者要求增加施工费用。</t>
  </si>
  <si>
    <t>所列清单项目为招标人根据经验预估有可能发生项目，清单所列项目及数量为预估，报价时投标人根据经验综合报价，除非工作范围发生变更，否则价格不予调整。综合单价应已充分考虑实际施工所须完成的工作量与投标预估工作量存在的差异，施工中无理由要求调整综合单价。</t>
  </si>
  <si>
    <t>清单项目特征与工作内容仅作必要的描述，图纸注明的和招标文件规定的任何分项工程或其细目以及根据正常工艺要求必须有的项目的费用未在工程量清单中出现的，则应被认为是其它相关工程的附属工作，不再另行增列。</t>
  </si>
  <si>
    <t>投标人未单独列明的分项子目将被视为该项目的费用已包含在其他分项价格中，合同执行中不另予支付。</t>
  </si>
  <si>
    <t>投标综合单价应由投标人按市场价格、国家相关计价规范、自身企业定额，施工项目特点，以及拟定的投标施工组织方案自主确定报价。结算时，不因市场价格波动、投标范围变化、国家政策变化、地质条件变化、社会自然环境变化等各种因素而更改调整综合单价，除非商务合同另有特殊说明。</t>
  </si>
  <si>
    <r>
      <rPr>
        <sz val="10"/>
        <rFont val="微软雅黑"/>
        <family val="2"/>
        <charset val="134"/>
      </rPr>
      <t xml:space="preserve">投标单价要求以综合单价形式报价。工程量清单汇总表中各项费用说明如下 ：
1）*分部分项工程量清单与计价表中所填入的综合单价和合价包括但不限于以下费用 ： 人工费；材料费；施工机具机械使用费；管理费；利润以及采用固定价格的工程所测算的风险金等全部费用。风险金指隐含于已标价工程量清单综合单价中，用于化解承包双方在工程合同中约定内容和范围内的市场价格波动风险的费用。
合同价格明细表计价表内要求对综合单价内容由材料费和施工费组成。
材料费 ：构成合同价格明细表项目实体耗用的与主材料相关的全部相关费用，包含材料的含税出厂价、装运、送到业主方指定的仓库、相关的损耗费用（包括运输、搬运损耗、施工损耗)、以及与主材料相关的取费(税金、利润、规费、风险等），其他与材料相关的费用如辅材(含税)采购费用，运输，施工场地内搬运（如主材直接送到施工现场，卸货费由投标单位承担），保管，相关损耗、检验报验，相关管理费及利润。
施工费：指本说明上述*中规定，包括除材料费外组成综合单价的全部费用。
2）其他项目清单与计价表中所填入的其他项目报价, 包括工程量清单与计价表和措施项目清单与计价表以外的, 为完成本工程项目的施工所必须发生的其他费用。
3）总价措施费；规费；税金等单列。总价措施费、规费与税金包含GB50500-2013 内规定的费用以及根据国家、省级有关权力部门规定必须计取的其他全部费用。安全文明施工费：为不可竞争费用，报价方在投标报价时已按照有关规定足额计取。
其中总价措施费包含但不限于：安全文明施工相关费用；扬尘污染防治增加费；土建基础复测和现场勘测费用；所有合同范围内检测检验监测及报安和取证费用；业主方范围的检测检验相关配合费用；保险费；政府规定或办理相关审批手续费用；技术服务费（含专利使用费）；施工区域对外协调费用；临时设施；雨冬季施工费用；赶工费；地上、地下设施、建筑物的临时保护设施；二次搬运费；半成品和成品保护费；设备材料卸车费及保管费（含甲供设备及材料）；施工降效等；施工明确所需的或隐含的为圆满完成合同价格明细表项目的其他相关费用；询价文件和工程量清单特别说的其他内容。
</t>
    </r>
    <r>
      <rPr>
        <sz val="10"/>
        <color rgb="FF00B0F0"/>
        <rFont val="微软雅黑"/>
        <family val="2"/>
        <charset val="134"/>
      </rPr>
      <t>投标单位需提交与之所报综合单价相对应的综合单价分析表，综合单价分析表要求完整、准确、投真实、有效，否则视为废标。投标单位不得以综合单价分析表分析失误为由增加费用。</t>
    </r>
  </si>
  <si>
    <t>报价方须按上列的规定填报综合单价，并提供与清单综合单价相对应的清单计价综合单价分析表（每项综合单价需含有材料费明细），并打印且加盖公章，作为商务评标依据，不得采用不平衡报价。投标综合单价应由报价方按市场价格、国家相关计价规范、自身企业定额，施工项目特点，以及拟定的投标施工组织方案自主确定报价。
投标报价编制依据：
1）本规范和相关工程的国家计量规范GB50500-2013；
2）国家或省级、行业建设主管部门颁发的计价定额和办法；
3）建设工程设计文件及相关资料；
4）与建设工程有关的标准、规范、技术资料；
5）拟定的招标文件；
6）施工现场情况、地勘水文资料、工程特点及常规施工方案；
7）其他相关资料。</t>
  </si>
  <si>
    <r>
      <rPr>
        <b/>
        <sz val="10"/>
        <color theme="5" tint="-0.499984740745262"/>
        <rFont val="微软雅黑"/>
        <family val="2"/>
        <charset val="134"/>
      </rPr>
      <t>报价范围描述</t>
    </r>
    <r>
      <rPr>
        <sz val="10"/>
        <color theme="5" tint="-0.499984740745262"/>
        <rFont val="微软雅黑"/>
        <family val="2"/>
        <charset val="134"/>
      </rPr>
      <t xml:space="preserve">
报价清单列项的工作范围，见以下描述，报价方应当认真阅读。清单报价的单价为综合单价，包含完成该项工作所需的所有工序。报价范围描述如有遗漏，除非有特殊工艺要求，否则报甲方不得以报价范围未描述为由，拒绝施工或要求增加费用。</t>
    </r>
  </si>
  <si>
    <t>非标设备以“吨”为单位计，包含完成该工作所需所有工序(含防腐保温灌浆检测)。碳钢材料、不锈钢型材、人孔和设备接管乙供，分不同材质列项，人孔按成品考虑。</t>
  </si>
  <si>
    <t>非标桶槽总价包干，工作内容：为完成桶槽安装所必须的工序，包括但不限于材料供应、非标桶槽制作安装、爬梯/护栏/踢脚板、除锈、油漆、镀锌费用、保温（含保护层）、酸洗钝化脱脂、灌浆料、非标桶槽安装穿墙孔、搅拌器安装（搅拌器甲供）、旋转喷淋的安装（旋转喷淋甲供）、地脚螺栓、接地连接、桶槽盛水试验等所有试验、第三方检测费、调试、桶槽溢流管路、排空管路、排污管配制及配套阀门。</t>
  </si>
  <si>
    <t>总价包干部分重量仅供参考，以施工图纸为准。</t>
  </si>
  <si>
    <t>搅拌器甲供，旋转喷淋甲供，但配套的螺栓垫片由投标人提供，搅拌器安装和搅拌器支架制作安装包含在非标桶槽安装内，不另外计费。</t>
  </si>
  <si>
    <t>梯子、钢柱落地部分柱脚须做混凝土护墩。</t>
  </si>
  <si>
    <t>除锈、油漆、镀锌费用、保温（含保护层）、灌浆料、接地连接等费用包含在费用桶槽制作安装综合单价内，不另外计费。</t>
  </si>
  <si>
    <t>非标桶槽本体护栏/爬梯/踢脚板包含在非标桶槽本体制作安装中；室外浆塔连接爬梯、走台、格栅、平台和所有桶槽零星购件及细部优化按项包干，投标人结合现场踏勘、现场答疑及施工经验预估，后期不做调整。</t>
  </si>
  <si>
    <t>报价包含配合调试运行验收等项工作</t>
  </si>
  <si>
    <t>报价综合考虑设备及材料的二次倒运及装卸。</t>
  </si>
  <si>
    <t>结算时，合同单价包干中如有类似的综合单价，经换算或参照类似的综合单价有多种计算方式，按多种方式中最低单价确定，变更以多种方式中最低单价确定。</t>
  </si>
  <si>
    <t>甲供材料根据招标文件说明，除甲供材料外的所有材料由承包商供应，清单备注栏未说明主材供应方式的一律为乙供。甲供材料损耗率见技术文件，技术文件中未标明的按江苏省2014定额损耗率扣款，材料价格按甲方采购价确定。</t>
  </si>
  <si>
    <t>以上仅做为对询价文件的补充说明，未尽事项按询价文件以及技术澄清文件执行。</t>
  </si>
  <si>
    <t>工程量清单汇总表</t>
  </si>
  <si>
    <r>
      <rPr>
        <sz val="12"/>
        <color theme="1"/>
        <rFont val="微软雅黑"/>
        <family val="2"/>
        <charset val="134"/>
      </rPr>
      <t>建设单位：</t>
    </r>
    <r>
      <rPr>
        <sz val="12"/>
        <color rgb="FFFF0000"/>
        <rFont val="微软雅黑"/>
        <family val="2"/>
        <charset val="134"/>
      </rPr>
      <t>金东纸业（江苏）股份有限公司</t>
    </r>
  </si>
  <si>
    <r>
      <rPr>
        <sz val="12"/>
        <color theme="1"/>
        <rFont val="微软雅黑"/>
        <family val="2"/>
        <charset val="134"/>
      </rPr>
      <t>项目名称：</t>
    </r>
    <r>
      <rPr>
        <sz val="12"/>
        <color rgb="FFFF0000"/>
        <rFont val="微软雅黑"/>
        <family val="2"/>
        <charset val="134"/>
      </rPr>
      <t xml:space="preserve">PM6车间/区域桶槽制作安装工程   </t>
    </r>
    <r>
      <rPr>
        <sz val="12"/>
        <color theme="1"/>
        <rFont val="微软雅黑"/>
        <family val="2"/>
        <charset val="134"/>
      </rPr>
      <t xml:space="preserve">                                              合同编号：</t>
    </r>
  </si>
  <si>
    <t>承包单位/供应商：                                                                        日期：     年     月     日</t>
  </si>
  <si>
    <t>序号</t>
  </si>
  <si>
    <t>分部工程名称</t>
  </si>
  <si>
    <t>合计金额（元）</t>
  </si>
  <si>
    <t>备注</t>
  </si>
  <si>
    <t>PM6车间/区域桶槽制作安装工程造价汇总</t>
  </si>
  <si>
    <t>分部分项项目清单</t>
  </si>
  <si>
    <t>措施项目清单</t>
  </si>
  <si>
    <t>其他项目清单</t>
  </si>
  <si>
    <t>规费</t>
  </si>
  <si>
    <t>除税合计（1+2+3+4）</t>
  </si>
  <si>
    <t>税金（5）*9%</t>
  </si>
  <si>
    <t>合 计（5+6）</t>
  </si>
  <si>
    <t xml:space="preserve">建设单位：金东纸业（江苏）股份有限公司        </t>
  </si>
  <si>
    <t>合同编号：</t>
  </si>
  <si>
    <t xml:space="preserve">工程名称：PM6车间/区域桶槽制作安装工程   </t>
  </si>
  <si>
    <t>日       期：             年      月      日</t>
  </si>
  <si>
    <t>桶槽编码</t>
  </si>
  <si>
    <t>项目名称</t>
  </si>
  <si>
    <t>项目特征</t>
  </si>
  <si>
    <t>单位</t>
  </si>
  <si>
    <t>工程量</t>
  </si>
  <si>
    <t>材料费</t>
  </si>
  <si>
    <t>施工费</t>
  </si>
  <si>
    <t>一</t>
  </si>
  <si>
    <t>散浆车间外</t>
  </si>
  <si>
    <t>1111T004</t>
  </si>
  <si>
    <t>短纤浆浆塔</t>
  </si>
  <si>
    <t>不锈钢材料SS304</t>
  </si>
  <si>
    <t>T</t>
  </si>
  <si>
    <t>碳钢材料Q235B</t>
  </si>
  <si>
    <t>1121T004</t>
  </si>
  <si>
    <t>长纤浆浆塔</t>
  </si>
  <si>
    <t>二</t>
  </si>
  <si>
    <t>磨浆车间外</t>
  </si>
  <si>
    <t>1131T001</t>
  </si>
  <si>
    <t>化机浆浆塔</t>
  </si>
  <si>
    <t>1328T009</t>
  </si>
  <si>
    <t>清白水塔</t>
  </si>
  <si>
    <t>1313T001</t>
  </si>
  <si>
    <t>清水塔</t>
  </si>
  <si>
    <t>3011T001</t>
  </si>
  <si>
    <t>湿损浆塔</t>
  </si>
  <si>
    <t>3012T001</t>
  </si>
  <si>
    <t>干损浆塔</t>
  </si>
  <si>
    <t>三</t>
  </si>
  <si>
    <t>磨浆车间内</t>
  </si>
  <si>
    <t>1211T002</t>
  </si>
  <si>
    <t>PM6AKD储存罐</t>
  </si>
  <si>
    <t>不锈钢材料SS316L</t>
  </si>
  <si>
    <t>1252T002</t>
  </si>
  <si>
    <t>PM6SILICA储存罐</t>
  </si>
  <si>
    <t>1224T002</t>
  </si>
  <si>
    <t>PM6硫酸铝储存罐</t>
  </si>
  <si>
    <t>1213T002</t>
  </si>
  <si>
    <t>PM6NaOH储存罐</t>
  </si>
  <si>
    <t>1220T002</t>
  </si>
  <si>
    <t>PM6OBA储存罐</t>
  </si>
  <si>
    <t>1239T002</t>
  </si>
  <si>
    <t>PM6松香胶储存罐</t>
  </si>
  <si>
    <t>1111T007</t>
  </si>
  <si>
    <t>PM6短纤浆叩前浆槽</t>
  </si>
  <si>
    <t>1111T014</t>
  </si>
  <si>
    <t>PM6短纤浆叩后浆槽</t>
  </si>
  <si>
    <t>1121T007</t>
  </si>
  <si>
    <t>PM6长纤浆叩前浆槽</t>
  </si>
  <si>
    <t>1121T017</t>
  </si>
  <si>
    <t>PM6长纤浆叩后浆槽</t>
  </si>
  <si>
    <t>1131T005</t>
  </si>
  <si>
    <t>PM6化机浆叩后浆槽</t>
  </si>
  <si>
    <t>3012T006</t>
  </si>
  <si>
    <t>PM6干损浓缩浆槽</t>
  </si>
  <si>
    <t>3012T013</t>
  </si>
  <si>
    <t>PM6干损浓缩叩后浆槽</t>
  </si>
  <si>
    <t>3012T017</t>
  </si>
  <si>
    <t>PM6干损浓缩渣浆槽</t>
  </si>
  <si>
    <t>3011T005</t>
  </si>
  <si>
    <t>PM6湿损浓缩多盘浆槽</t>
  </si>
  <si>
    <t>1328T016</t>
  </si>
  <si>
    <t>PM6浊白水槽</t>
  </si>
  <si>
    <t>1328T005</t>
  </si>
  <si>
    <t>PM6清白水槽</t>
  </si>
  <si>
    <t>1328T002</t>
  </si>
  <si>
    <t>PM6超清白水槽</t>
  </si>
  <si>
    <t>1328T018</t>
  </si>
  <si>
    <t>PM6白水回收浆槽</t>
  </si>
  <si>
    <t>1328T021</t>
  </si>
  <si>
    <t>PM6超清喷淋水槽</t>
  </si>
  <si>
    <t>四</t>
  </si>
  <si>
    <t>散浆车间内</t>
  </si>
  <si>
    <t>1111J001</t>
  </si>
  <si>
    <t>PM6 LBKP碎浆桶槽</t>
  </si>
  <si>
    <r>
      <t xml:space="preserve">V=44m3 </t>
    </r>
    <r>
      <rPr>
        <sz val="10"/>
        <color theme="1"/>
        <rFont val="宋体"/>
        <family val="3"/>
        <charset val="134"/>
      </rPr>
      <t>∅</t>
    </r>
    <r>
      <rPr>
        <sz val="10"/>
        <color theme="1"/>
        <rFont val="微软雅黑"/>
        <family val="2"/>
        <charset val="134"/>
      </rPr>
      <t>4299mm
包括碎浆机本体和防护罩制安、顶人孔套件、以及垫片和连接紧固件和法兰安装、散浆机斜坡输送带至散浆槽间的过渡导板安装、散浆机里面破包器和导流槽制安、碳钢型含喷砂除锈、防腐油漆等。（具体详见VOITH图纸）。</t>
    </r>
  </si>
  <si>
    <t>1121J001</t>
  </si>
  <si>
    <t>PM6 NBKP碎浆桶槽</t>
  </si>
  <si>
    <t>五</t>
  </si>
  <si>
    <t>桶槽平台爬梯及其他</t>
  </si>
  <si>
    <t>室外浆塔连接爬梯、走台、格栅、平台和所有桶槽零星购件及细部优化</t>
  </si>
  <si>
    <t>所有护栏、踢脚线、爬梯、走台、格栅、平台等外露碳钢材料均为热浸锌，热浸锌厚度需符合国标</t>
  </si>
  <si>
    <t>项</t>
  </si>
  <si>
    <t xml:space="preserve">项目名称：PM6车间/区域桶槽制作安装工程   </t>
  </si>
  <si>
    <t>承包单位/供应商：</t>
  </si>
  <si>
    <t>项目编码</t>
  </si>
  <si>
    <t>工程项目</t>
  </si>
  <si>
    <t>项目特征描述</t>
  </si>
  <si>
    <t xml:space="preserve">工程量        </t>
  </si>
  <si>
    <t>综合单价(元)</t>
  </si>
  <si>
    <t>合价金额(元)</t>
  </si>
  <si>
    <t>备  注</t>
  </si>
  <si>
    <t>小计</t>
  </si>
  <si>
    <t>A</t>
  </si>
  <si>
    <t>总价包干措施项目清单</t>
  </si>
  <si>
    <t>安装作业涉及的脚手架、升降车等</t>
  </si>
  <si>
    <t>1</t>
  </si>
  <si>
    <r>
      <rPr>
        <sz val="9"/>
        <color theme="1"/>
        <rFont val="微软雅黑"/>
        <family val="2"/>
        <charset val="134"/>
      </rPr>
      <t>大型施工机械设备进出场费</t>
    </r>
    <r>
      <rPr>
        <sz val="9"/>
        <color rgb="FFFF0000"/>
        <rFont val="微软雅黑"/>
        <family val="2"/>
        <charset val="134"/>
      </rPr>
      <t>（如涉及，需明确哪些大型机械设备，其余施工机械和工具一切费用含在施工费中）</t>
    </r>
  </si>
  <si>
    <t>夜间施工费</t>
  </si>
  <si>
    <t>成品半成品保护</t>
  </si>
  <si>
    <t>安全文明施工措施费</t>
  </si>
  <si>
    <t>a</t>
  </si>
  <si>
    <t>安全文明环保费(环境保护、文明施工、安全施工费)</t>
  </si>
  <si>
    <t>b</t>
  </si>
  <si>
    <t>临时设施费</t>
  </si>
  <si>
    <t>其他措施项目</t>
  </si>
  <si>
    <t>冬雨季施工费</t>
  </si>
  <si>
    <t>赶工措施</t>
  </si>
  <si>
    <t>c</t>
  </si>
  <si>
    <t>建筑工人实名制</t>
  </si>
  <si>
    <t>d</t>
  </si>
  <si>
    <t>智慧工地费用</t>
  </si>
  <si>
    <t>e</t>
  </si>
  <si>
    <t>投标人认为需发生的其他措施项目</t>
  </si>
  <si>
    <t>合    计</t>
  </si>
  <si>
    <t>工 程 量 清 单 明 细 表</t>
  </si>
  <si>
    <t>**</t>
  </si>
  <si>
    <t>计日工</t>
  </si>
  <si>
    <t>普工</t>
  </si>
  <si>
    <t>工日</t>
  </si>
  <si>
    <t>一般工程量变化需按实际工程量计算费用。仅在特殊情况下，允许采用按人工时（点工）计费。点工费用依据实际发生情况计算，且计算时需提供甲方确认的签证单据作为依据。</t>
  </si>
  <si>
    <t>技工</t>
  </si>
  <si>
    <t>综合单价分析表</t>
  </si>
  <si>
    <t xml:space="preserve">工程名称： </t>
  </si>
  <si>
    <t xml:space="preserve"> </t>
  </si>
  <si>
    <t>计量单位</t>
  </si>
  <si>
    <t>台</t>
  </si>
  <si>
    <t>清单综合单价组成明细</t>
  </si>
  <si>
    <t>定额
编码</t>
  </si>
  <si>
    <t>定额项目
名称</t>
  </si>
  <si>
    <t>定额
单位</t>
  </si>
  <si>
    <t>数量</t>
  </si>
  <si>
    <t>单  价</t>
  </si>
  <si>
    <t>合  价</t>
  </si>
  <si>
    <t>人工费</t>
  </si>
  <si>
    <t>机械费</t>
  </si>
  <si>
    <t>管理费</t>
  </si>
  <si>
    <t>利润</t>
  </si>
  <si>
    <t>综合人工工日</t>
  </si>
  <si>
    <t>小  计</t>
  </si>
  <si>
    <t xml:space="preserve">  工日</t>
  </si>
  <si>
    <t>未计价材料费</t>
  </si>
  <si>
    <t>清单项目综合单价</t>
  </si>
  <si>
    <t>材
料
费
明
细</t>
  </si>
  <si>
    <t>主要材料名称、规格、型号</t>
  </si>
  <si>
    <t>单价(元)</t>
  </si>
  <si>
    <t>合价(元)</t>
  </si>
  <si>
    <t>暂估单价(元)</t>
  </si>
  <si>
    <t>暂估合价(元)</t>
  </si>
  <si>
    <t>承包人提供主要材料和工程设备一览表</t>
  </si>
  <si>
    <t xml:space="preserve">工程名称： PM6车间/区域桶槽制作安装工程   </t>
  </si>
  <si>
    <t>名称、规格、型号</t>
  </si>
  <si>
    <t xml:space="preserve"> 单价(元)</t>
  </si>
  <si>
    <t>厂家</t>
  </si>
  <si>
    <t>品牌</t>
  </si>
  <si>
    <t>玻璃钢</t>
    <phoneticPr fontId="46" type="noConversion"/>
  </si>
  <si>
    <r>
      <t>V=500m3，</t>
    </r>
    <r>
      <rPr>
        <sz val="10"/>
        <rFont val="宋体"/>
        <family val="3"/>
        <charset val="134"/>
      </rPr>
      <t>∅</t>
    </r>
    <r>
      <rPr>
        <sz val="10"/>
        <rFont val="微软雅黑"/>
        <family val="2"/>
        <charset val="134"/>
      </rPr>
      <t>8500*12800mm，</t>
    </r>
    <phoneticPr fontId="46" type="noConversion"/>
  </si>
  <si>
    <r>
      <t>V=400m3，</t>
    </r>
    <r>
      <rPr>
        <sz val="10"/>
        <rFont val="宋体"/>
        <family val="3"/>
        <charset val="134"/>
      </rPr>
      <t>∅</t>
    </r>
    <r>
      <rPr>
        <sz val="10"/>
        <rFont val="微软雅黑"/>
        <family val="2"/>
        <charset val="134"/>
      </rPr>
      <t>7500*12800mm，</t>
    </r>
    <phoneticPr fontId="46" type="noConversion"/>
  </si>
  <si>
    <r>
      <t>V=600m3，</t>
    </r>
    <r>
      <rPr>
        <sz val="10"/>
        <rFont val="宋体"/>
        <family val="3"/>
        <charset val="134"/>
      </rPr>
      <t>∅</t>
    </r>
    <r>
      <rPr>
        <sz val="10"/>
        <rFont val="微软雅黑"/>
        <family val="2"/>
        <charset val="134"/>
      </rPr>
      <t>8500*14600mm，</t>
    </r>
    <phoneticPr fontId="46" type="noConversion"/>
  </si>
  <si>
    <r>
      <t>V=400m3，</t>
    </r>
    <r>
      <rPr>
        <sz val="10"/>
        <rFont val="宋体"/>
        <family val="3"/>
        <charset val="134"/>
      </rPr>
      <t>∅</t>
    </r>
    <r>
      <rPr>
        <sz val="10"/>
        <rFont val="微软雅黑"/>
        <family val="2"/>
        <charset val="134"/>
      </rPr>
      <t>7000*11000mm，</t>
    </r>
    <phoneticPr fontId="46" type="noConversion"/>
  </si>
  <si>
    <r>
      <t>V=600m3，</t>
    </r>
    <r>
      <rPr>
        <sz val="10"/>
        <rFont val="宋体"/>
        <family val="3"/>
        <charset val="134"/>
      </rPr>
      <t>∅</t>
    </r>
    <r>
      <rPr>
        <sz val="10"/>
        <rFont val="微软雅黑"/>
        <family val="2"/>
        <charset val="134"/>
      </rPr>
      <t>8500*12800mm</t>
    </r>
    <phoneticPr fontId="46" type="noConversion"/>
  </si>
  <si>
    <r>
      <t xml:space="preserve">V=35m3   </t>
    </r>
    <r>
      <rPr>
        <sz val="10"/>
        <rFont val="宋体"/>
        <family val="3"/>
        <charset val="134"/>
      </rPr>
      <t>∅</t>
    </r>
    <r>
      <rPr>
        <sz val="10"/>
        <rFont val="微软雅黑"/>
        <family val="2"/>
        <charset val="134"/>
      </rPr>
      <t xml:space="preserve">3200*5500mm </t>
    </r>
    <phoneticPr fontId="46" type="noConversion"/>
  </si>
  <si>
    <r>
      <t xml:space="preserve">V=35m3    </t>
    </r>
    <r>
      <rPr>
        <sz val="10"/>
        <rFont val="宋体"/>
        <family val="3"/>
        <charset val="134"/>
      </rPr>
      <t>∅</t>
    </r>
    <r>
      <rPr>
        <sz val="10"/>
        <rFont val="微软雅黑"/>
        <family val="2"/>
        <charset val="134"/>
      </rPr>
      <t xml:space="preserve">3200*5500mm </t>
    </r>
    <phoneticPr fontId="46" type="noConversion"/>
  </si>
  <si>
    <r>
      <t xml:space="preserve">V=35m3    </t>
    </r>
    <r>
      <rPr>
        <sz val="10"/>
        <rFont val="宋体"/>
        <family val="3"/>
        <charset val="134"/>
      </rPr>
      <t>∅</t>
    </r>
    <r>
      <rPr>
        <sz val="10"/>
        <rFont val="微软雅黑"/>
        <family val="2"/>
        <charset val="134"/>
      </rPr>
      <t xml:space="preserve">3200*5500mm </t>
    </r>
    <phoneticPr fontId="46" type="noConversion"/>
  </si>
  <si>
    <r>
      <t xml:space="preserve">V=35m3   </t>
    </r>
    <r>
      <rPr>
        <sz val="10"/>
        <rFont val="宋体"/>
        <family val="3"/>
        <charset val="134"/>
      </rPr>
      <t>∅</t>
    </r>
    <r>
      <rPr>
        <sz val="10"/>
        <rFont val="微软雅黑"/>
        <family val="2"/>
        <charset val="134"/>
      </rPr>
      <t xml:space="preserve">3500*4500mm </t>
    </r>
    <phoneticPr fontId="46" type="noConversion"/>
  </si>
  <si>
    <r>
      <t xml:space="preserve">V=35m3   </t>
    </r>
    <r>
      <rPr>
        <sz val="10"/>
        <rFont val="宋体"/>
        <family val="3"/>
        <charset val="134"/>
      </rPr>
      <t>∅</t>
    </r>
    <r>
      <rPr>
        <sz val="10"/>
        <rFont val="微软雅黑"/>
        <family val="2"/>
        <charset val="134"/>
      </rPr>
      <t xml:space="preserve">3500*5500mm </t>
    </r>
    <phoneticPr fontId="46" type="noConversion"/>
  </si>
  <si>
    <r>
      <t xml:space="preserve">V=100m3   </t>
    </r>
    <r>
      <rPr>
        <sz val="10"/>
        <rFont val="宋体"/>
        <family val="3"/>
        <charset val="134"/>
      </rPr>
      <t>∅</t>
    </r>
    <r>
      <rPr>
        <sz val="10"/>
        <rFont val="微软雅黑"/>
        <family val="2"/>
        <charset val="134"/>
      </rPr>
      <t xml:space="preserve">5500*5500mm </t>
    </r>
    <phoneticPr fontId="46" type="noConversion"/>
  </si>
  <si>
    <r>
      <t xml:space="preserve">V=25m3   </t>
    </r>
    <r>
      <rPr>
        <sz val="10"/>
        <rFont val="宋体"/>
        <family val="3"/>
        <charset val="134"/>
      </rPr>
      <t>∅</t>
    </r>
    <r>
      <rPr>
        <sz val="10"/>
        <rFont val="微软雅黑"/>
        <family val="2"/>
        <charset val="134"/>
      </rPr>
      <t xml:space="preserve">3000*5000mm </t>
    </r>
    <phoneticPr fontId="46" type="noConversion"/>
  </si>
  <si>
    <r>
      <t xml:space="preserve">V=10m3   </t>
    </r>
    <r>
      <rPr>
        <sz val="10"/>
        <rFont val="宋体"/>
        <family val="3"/>
        <charset val="134"/>
      </rPr>
      <t>∅</t>
    </r>
    <r>
      <rPr>
        <sz val="10"/>
        <rFont val="微软雅黑"/>
        <family val="2"/>
        <charset val="134"/>
      </rPr>
      <t xml:space="preserve">2500*3200mm </t>
    </r>
    <phoneticPr fontId="46" type="noConversion"/>
  </si>
  <si>
    <r>
      <t xml:space="preserve">V=70m3   </t>
    </r>
    <r>
      <rPr>
        <sz val="10"/>
        <color theme="1"/>
        <rFont val="宋体"/>
        <family val="3"/>
        <charset val="134"/>
      </rPr>
      <t>∅</t>
    </r>
    <r>
      <rPr>
        <sz val="10"/>
        <color theme="1"/>
        <rFont val="微软雅黑"/>
        <family val="2"/>
        <charset val="134"/>
      </rPr>
      <t xml:space="preserve">4500*5500mm </t>
    </r>
    <phoneticPr fontId="46" type="noConversion"/>
  </si>
  <si>
    <r>
      <t xml:space="preserve">V=50m3   </t>
    </r>
    <r>
      <rPr>
        <sz val="10"/>
        <color theme="1"/>
        <rFont val="宋体"/>
        <family val="3"/>
        <charset val="134"/>
      </rPr>
      <t>∅</t>
    </r>
    <r>
      <rPr>
        <sz val="10"/>
        <color theme="1"/>
        <rFont val="微软雅黑"/>
        <family val="2"/>
        <charset val="134"/>
      </rPr>
      <t xml:space="preserve">4000*5500mm </t>
    </r>
    <phoneticPr fontId="46" type="noConversion"/>
  </si>
  <si>
    <r>
      <t xml:space="preserve">V=30m3   </t>
    </r>
    <r>
      <rPr>
        <sz val="10"/>
        <color theme="1"/>
        <rFont val="宋体"/>
        <family val="3"/>
        <charset val="134"/>
      </rPr>
      <t>∅</t>
    </r>
    <r>
      <rPr>
        <sz val="10"/>
        <color theme="1"/>
        <rFont val="微软雅黑"/>
        <family val="2"/>
        <charset val="134"/>
      </rPr>
      <t xml:space="preserve">3000*5500mm </t>
    </r>
    <phoneticPr fontId="46" type="noConversion"/>
  </si>
  <si>
    <r>
      <t xml:space="preserve">V=30m3   </t>
    </r>
    <r>
      <rPr>
        <sz val="10"/>
        <color theme="1"/>
        <rFont val="宋体"/>
        <family val="3"/>
        <charset val="134"/>
      </rPr>
      <t>∅</t>
    </r>
    <r>
      <rPr>
        <sz val="10"/>
        <color theme="1"/>
        <rFont val="微软雅黑"/>
        <family val="2"/>
        <charset val="134"/>
      </rPr>
      <t xml:space="preserve">3200*5500mm </t>
    </r>
    <phoneticPr fontId="46" type="noConversion"/>
  </si>
  <si>
    <r>
      <t xml:space="preserve">V=20m3   </t>
    </r>
    <r>
      <rPr>
        <sz val="10"/>
        <color theme="1"/>
        <rFont val="宋体"/>
        <family val="3"/>
        <charset val="134"/>
      </rPr>
      <t>∅</t>
    </r>
    <r>
      <rPr>
        <sz val="10"/>
        <color theme="1"/>
        <rFont val="微软雅黑"/>
        <family val="2"/>
        <charset val="134"/>
      </rPr>
      <t xml:space="preserve">2500*5500mm </t>
    </r>
    <phoneticPr fontId="46" type="noConversion"/>
  </si>
  <si>
    <r>
      <t xml:space="preserve">V=44m3 </t>
    </r>
    <r>
      <rPr>
        <sz val="10"/>
        <color theme="1"/>
        <rFont val="宋体"/>
        <family val="3"/>
        <charset val="134"/>
      </rPr>
      <t>∅</t>
    </r>
    <r>
      <rPr>
        <sz val="10"/>
        <color theme="1"/>
        <rFont val="微软雅黑"/>
        <family val="2"/>
        <charset val="134"/>
      </rPr>
      <t>4299mm
包括碎浆机本体和防护罩制安、顶人孔套件、以及垫片和连接紧固件和法兰安装、散浆机斜坡输送带至散浆槽间的过渡导板安装、散浆机里面破包器和导流槽制安、碳钢型含喷砂除锈、防腐油漆等。（具体详见VOITH图纸）。</t>
    </r>
    <phoneticPr fontId="46" type="noConversion"/>
  </si>
  <si>
    <t>备注</t>
    <phoneticPr fontId="46" type="noConversion"/>
  </si>
  <si>
    <t>详见设计图</t>
    <phoneticPr fontId="46" type="noConversion"/>
  </si>
  <si>
    <t>工程量清单表</t>
    <phoneticPr fontId="4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</si>
</sst>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 #,##0.00_ ;_ * \-#,##0.00_ ;_ * &quot;-&quot;??_ ;_ @_ "/>
    <numFmt numFmtId="176" formatCode="_(* #,##0.00_);_(* \(#,##0.00\);_(* &quot;-&quot;??_);_(@_)"/>
    <numFmt numFmtId="177" formatCode="[$$-409]#,##0;\-[$$-409]#,##0"/>
    <numFmt numFmtId="178" formatCode="[$-409]mmm/yy;@"/>
    <numFmt numFmtId="179" formatCode="000000"/>
    <numFmt numFmtId="180" formatCode="0_);[Red]\(0\)"/>
    <numFmt numFmtId="181" formatCode="0_ "/>
    <numFmt numFmtId="182" formatCode="0.000_ "/>
    <numFmt numFmtId="183" formatCode="0.00_);[Red]\(0.00\)"/>
    <numFmt numFmtId="184" formatCode="0.00_ "/>
    <numFmt numFmtId="186" formatCode="#,##0_);[Red]\(#,##0\)"/>
  </numFmts>
  <fonts count="47">
    <font>
      <sz val="11"/>
      <color theme="1"/>
      <name val="等线"/>
      <charset val="134"/>
      <scheme val="minor"/>
    </font>
    <font>
      <sz val="10"/>
      <name val="微软雅黑"/>
      <family val="2"/>
      <charset val="134"/>
    </font>
    <font>
      <b/>
      <sz val="18"/>
      <color indexed="8"/>
      <name val="微软雅黑"/>
      <family val="2"/>
      <charset val="134"/>
    </font>
    <font>
      <b/>
      <sz val="12"/>
      <color indexed="8"/>
      <name val="微软雅黑"/>
      <family val="2"/>
      <charset val="134"/>
    </font>
    <font>
      <b/>
      <sz val="10"/>
      <color indexed="8"/>
      <name val="微软雅黑"/>
      <family val="2"/>
      <charset val="134"/>
    </font>
    <font>
      <sz val="10"/>
      <color indexed="8"/>
      <name val="微软雅黑"/>
      <family val="2"/>
      <charset val="134"/>
    </font>
    <font>
      <sz val="9"/>
      <color indexed="8"/>
      <name val="微软雅黑"/>
      <family val="2"/>
      <charset val="134"/>
    </font>
    <font>
      <sz val="12"/>
      <color theme="1"/>
      <name val="微软雅黑"/>
      <family val="2"/>
      <charset val="134"/>
    </font>
    <font>
      <sz val="10"/>
      <color theme="1"/>
      <name val="微软雅黑"/>
      <family val="2"/>
      <charset val="134"/>
    </font>
    <font>
      <b/>
      <sz val="12"/>
      <color theme="1"/>
      <name val="微软雅黑"/>
      <family val="2"/>
      <charset val="134"/>
    </font>
    <font>
      <sz val="11"/>
      <color theme="1"/>
      <name val="微软雅黑"/>
      <family val="2"/>
      <charset val="134"/>
    </font>
    <font>
      <sz val="20"/>
      <color theme="1"/>
      <name val="微软雅黑"/>
      <family val="2"/>
      <charset val="134"/>
    </font>
    <font>
      <b/>
      <sz val="10"/>
      <color theme="1"/>
      <name val="微软雅黑"/>
      <family val="2"/>
      <charset val="134"/>
    </font>
    <font>
      <sz val="9"/>
      <color theme="1"/>
      <name val="微软雅黑"/>
      <family val="2"/>
      <charset val="134"/>
    </font>
    <font>
      <sz val="8.5"/>
      <color theme="1"/>
      <name val="微软雅黑"/>
      <family val="2"/>
      <charset val="134"/>
    </font>
    <font>
      <b/>
      <sz val="9"/>
      <color theme="1"/>
      <name val="微软雅黑"/>
      <family val="2"/>
      <charset val="134"/>
    </font>
    <font>
      <b/>
      <sz val="10"/>
      <name val="微软雅黑"/>
      <family val="2"/>
      <charset val="134"/>
    </font>
    <font>
      <b/>
      <sz val="14"/>
      <name val="微软雅黑"/>
      <family val="2"/>
      <charset val="134"/>
    </font>
    <font>
      <sz val="10"/>
      <color rgb="FF00B050"/>
      <name val="微软雅黑"/>
      <family val="2"/>
      <charset val="134"/>
    </font>
    <font>
      <sz val="11"/>
      <name val="等线"/>
      <family val="3"/>
      <charset val="134"/>
      <scheme val="minor"/>
    </font>
    <font>
      <sz val="8"/>
      <color rgb="FFFF0000"/>
      <name val="等线"/>
      <family val="3"/>
      <charset val="134"/>
      <scheme val="minor"/>
    </font>
    <font>
      <sz val="12"/>
      <name val="微软雅黑"/>
      <family val="2"/>
      <charset val="134"/>
    </font>
    <font>
      <b/>
      <sz val="11"/>
      <name val="微软雅黑"/>
      <family val="2"/>
      <charset val="134"/>
    </font>
    <font>
      <u/>
      <sz val="12"/>
      <name val="微软雅黑"/>
      <family val="2"/>
      <charset val="134"/>
    </font>
    <font>
      <b/>
      <sz val="20"/>
      <name val="微软雅黑"/>
      <family val="2"/>
      <charset val="134"/>
    </font>
    <font>
      <sz val="10"/>
      <color rgb="FF1F497D"/>
      <name val="微软雅黑"/>
      <family val="2"/>
      <charset val="134"/>
    </font>
    <font>
      <b/>
      <sz val="10"/>
      <color theme="5" tint="-0.499984740745262"/>
      <name val="微软雅黑"/>
      <family val="2"/>
      <charset val="134"/>
    </font>
    <font>
      <sz val="10"/>
      <color theme="5" tint="-0.499984740745262"/>
      <name val="微软雅黑"/>
      <family val="2"/>
      <charset val="134"/>
    </font>
    <font>
      <sz val="22"/>
      <name val="微软雅黑"/>
      <family val="2"/>
      <charset val="134"/>
    </font>
    <font>
      <b/>
      <sz val="16"/>
      <name val="微软雅黑"/>
      <family val="2"/>
      <charset val="134"/>
    </font>
    <font>
      <b/>
      <sz val="12"/>
      <name val="微软雅黑"/>
      <family val="2"/>
      <charset val="134"/>
    </font>
    <font>
      <b/>
      <sz val="24"/>
      <name val="微软雅黑"/>
      <family val="2"/>
      <charset val="134"/>
    </font>
    <font>
      <sz val="18"/>
      <name val="微软雅黑"/>
      <family val="2"/>
      <charset val="134"/>
    </font>
    <font>
      <sz val="10"/>
      <name val="Arial"/>
      <family val="2"/>
    </font>
    <font>
      <sz val="12"/>
      <name val="Times New Roman"/>
      <family val="1"/>
    </font>
    <font>
      <sz val="12"/>
      <name val="宋体"/>
      <family val="3"/>
      <charset val="134"/>
    </font>
    <font>
      <sz val="11"/>
      <color indexed="8"/>
      <name val="宋体"/>
      <family val="3"/>
      <charset val="134"/>
    </font>
    <font>
      <sz val="9"/>
      <color indexed="8"/>
      <name val="宋体"/>
      <family val="3"/>
      <charset val="134"/>
    </font>
    <font>
      <sz val="9"/>
      <color theme="1"/>
      <name val="等线"/>
      <family val="3"/>
      <charset val="134"/>
      <scheme val="minor"/>
    </font>
    <font>
      <sz val="10"/>
      <color indexed="8"/>
      <name val="MS Sans Serif"/>
      <family val="1"/>
    </font>
    <font>
      <sz val="9"/>
      <color rgb="FFFF0000"/>
      <name val="微软雅黑"/>
      <family val="2"/>
      <charset val="134"/>
    </font>
    <font>
      <sz val="10"/>
      <name val="宋体"/>
      <family val="3"/>
      <charset val="134"/>
    </font>
    <font>
      <sz val="10"/>
      <color theme="1"/>
      <name val="宋体"/>
      <family val="3"/>
      <charset val="134"/>
    </font>
    <font>
      <sz val="12"/>
      <color rgb="FFFF0000"/>
      <name val="微软雅黑"/>
      <family val="2"/>
      <charset val="134"/>
    </font>
    <font>
      <sz val="10"/>
      <color rgb="FF00B0F0"/>
      <name val="微软雅黑"/>
      <family val="2"/>
      <charset val="134"/>
    </font>
    <font>
      <sz val="11"/>
      <color theme="1"/>
      <name val="等线"/>
      <family val="3"/>
      <charset val="134"/>
      <scheme val="minor"/>
    </font>
    <font>
      <sz val="9"/>
      <name val="等线"/>
      <family val="3"/>
      <charset val="134"/>
      <scheme val="minor"/>
    </font>
  </fonts>
  <fills count="7">
    <fill>
      <patternFill patternType="none"/>
    </fill>
    <fill>
      <patternFill patternType="gray125"/>
    </fill>
    <fill>
      <patternFill patternType="solid">
        <fgColor rgb="FF92D050"/>
        <bgColor indexed="64"/>
      </patternFill>
    </fill>
    <fill>
      <patternFill patternType="solid">
        <fgColor theme="9" tint="0.39985351115451523"/>
        <bgColor indexed="64"/>
      </patternFill>
    </fill>
    <fill>
      <patternFill patternType="solid">
        <fgColor indexed="9"/>
        <bgColor indexed="9"/>
      </patternFill>
    </fill>
    <fill>
      <patternFill patternType="solid">
        <fgColor rgb="FFFFFF00"/>
        <bgColor indexed="64"/>
      </patternFill>
    </fill>
    <fill>
      <patternFill patternType="solid">
        <fgColor theme="0"/>
        <bgColor indexed="64"/>
      </patternFill>
    </fill>
  </fills>
  <borders count="35">
    <border>
      <left/>
      <right/>
      <top/>
      <bottom/>
      <diagonal/>
    </border>
    <border>
      <left/>
      <right/>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thin">
        <color indexed="8"/>
      </top>
      <bottom style="thin">
        <color indexed="8"/>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medium">
        <color indexed="8"/>
      </right>
      <top style="thin">
        <color indexed="8"/>
      </top>
      <bottom style="medium">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indexed="8"/>
      </right>
      <top style="thin">
        <color indexed="8"/>
      </top>
      <bottom style="thin">
        <color indexed="8"/>
      </bottom>
      <diagonal/>
    </border>
    <border>
      <left/>
      <right style="thin">
        <color auto="1"/>
      </right>
      <top style="thin">
        <color auto="1"/>
      </top>
      <bottom style="thin">
        <color auto="1"/>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9">
    <xf numFmtId="0" fontId="0" fillId="0" borderId="0"/>
    <xf numFmtId="0" fontId="36" fillId="0" borderId="0">
      <alignment vertical="center"/>
    </xf>
    <xf numFmtId="43" fontId="45" fillId="0" borderId="0" applyFont="0" applyFill="0" applyBorder="0" applyAlignment="0" applyProtection="0">
      <alignment vertical="center"/>
    </xf>
    <xf numFmtId="9" fontId="45" fillId="0" borderId="0" applyFont="0" applyFill="0" applyBorder="0" applyAlignment="0" applyProtection="0">
      <alignment vertical="center"/>
    </xf>
    <xf numFmtId="0" fontId="35" fillId="0" borderId="0"/>
    <xf numFmtId="0" fontId="33" fillId="0" borderId="0"/>
    <xf numFmtId="0" fontId="35" fillId="0" borderId="0"/>
    <xf numFmtId="0" fontId="37" fillId="0" borderId="0"/>
    <xf numFmtId="0" fontId="35" fillId="0" borderId="0"/>
    <xf numFmtId="0" fontId="34" fillId="0" borderId="0"/>
    <xf numFmtId="0" fontId="45" fillId="0" borderId="0">
      <alignment vertical="center"/>
    </xf>
    <xf numFmtId="0" fontId="38" fillId="0" borderId="0"/>
    <xf numFmtId="0" fontId="45" fillId="0" borderId="0">
      <alignment vertical="center"/>
    </xf>
    <xf numFmtId="0" fontId="33" fillId="0" borderId="0"/>
    <xf numFmtId="0" fontId="45" fillId="0" borderId="0">
      <alignment vertical="center"/>
    </xf>
    <xf numFmtId="0" fontId="35" fillId="0" borderId="0">
      <alignment vertical="center"/>
    </xf>
    <xf numFmtId="0" fontId="36" fillId="0" borderId="0">
      <alignment vertical="center"/>
    </xf>
    <xf numFmtId="0" fontId="35" fillId="0" borderId="0">
      <alignment vertical="center"/>
    </xf>
    <xf numFmtId="0" fontId="33" fillId="0" borderId="0"/>
    <xf numFmtId="178" fontId="45" fillId="0" borderId="0">
      <alignment vertical="center"/>
    </xf>
    <xf numFmtId="0" fontId="35" fillId="0" borderId="0"/>
    <xf numFmtId="0" fontId="45" fillId="0" borderId="0">
      <alignment vertical="center"/>
    </xf>
    <xf numFmtId="0" fontId="45" fillId="0" borderId="0"/>
    <xf numFmtId="0" fontId="35" fillId="0" borderId="0">
      <alignment vertical="center"/>
    </xf>
    <xf numFmtId="0" fontId="45" fillId="0" borderId="0">
      <alignment vertical="center"/>
    </xf>
    <xf numFmtId="0" fontId="45" fillId="0" borderId="0">
      <alignment vertical="center"/>
    </xf>
    <xf numFmtId="177" fontId="45" fillId="0" borderId="0">
      <alignment vertical="center"/>
    </xf>
    <xf numFmtId="177" fontId="45" fillId="0" borderId="0">
      <alignment vertical="center"/>
    </xf>
    <xf numFmtId="0" fontId="39" fillId="0" borderId="0" applyProtection="0"/>
    <xf numFmtId="0" fontId="35" fillId="0" borderId="0">
      <alignment vertical="center"/>
    </xf>
    <xf numFmtId="43" fontId="33" fillId="0" borderId="0" applyFont="0" applyFill="0" applyBorder="0" applyAlignment="0" applyProtection="0">
      <alignment vertical="center"/>
    </xf>
    <xf numFmtId="43" fontId="36" fillId="0" borderId="0" applyFont="0" applyFill="0" applyBorder="0" applyAlignment="0" applyProtection="0">
      <alignment vertical="center"/>
    </xf>
    <xf numFmtId="43" fontId="36" fillId="0" borderId="0" applyFont="0" applyFill="0" applyBorder="0" applyAlignment="0" applyProtection="0">
      <alignment vertical="center"/>
    </xf>
    <xf numFmtId="176" fontId="45" fillId="0" borderId="0" applyFont="0" applyFill="0" applyBorder="0" applyAlignment="0" applyProtection="0">
      <alignment vertical="center"/>
    </xf>
    <xf numFmtId="176" fontId="35" fillId="0" borderId="0" applyFont="0" applyFill="0" applyBorder="0" applyAlignment="0" applyProtection="0"/>
    <xf numFmtId="43" fontId="35" fillId="0" borderId="0" applyFont="0" applyFill="0" applyBorder="0" applyAlignment="0" applyProtection="0">
      <alignment vertical="center"/>
    </xf>
    <xf numFmtId="43" fontId="35" fillId="0" borderId="0" applyFont="0" applyFill="0" applyBorder="0" applyAlignment="0" applyProtection="0">
      <alignment vertical="center"/>
    </xf>
    <xf numFmtId="43" fontId="45" fillId="0" borderId="0" applyFont="0" applyFill="0" applyBorder="0" applyAlignment="0" applyProtection="0">
      <alignment vertical="center"/>
    </xf>
    <xf numFmtId="43" fontId="45" fillId="0" borderId="0" applyFont="0" applyFill="0" applyBorder="0" applyAlignment="0" applyProtection="0">
      <alignment vertical="center"/>
    </xf>
  </cellStyleXfs>
  <cellXfs count="221">
    <xf numFmtId="0" fontId="0" fillId="0" borderId="0" xfId="0"/>
    <xf numFmtId="0" fontId="1" fillId="0" borderId="0" xfId="5" applyFont="1"/>
    <xf numFmtId="0" fontId="4" fillId="0" borderId="2" xfId="5" applyFont="1" applyBorder="1" applyAlignment="1">
      <alignment horizontal="center" vertical="center" wrapText="1" readingOrder="1"/>
    </xf>
    <xf numFmtId="0" fontId="4" fillId="0" borderId="3" xfId="5" applyFont="1" applyBorder="1" applyAlignment="1">
      <alignment horizontal="center" vertical="center" wrapText="1" readingOrder="1"/>
    </xf>
    <xf numFmtId="0" fontId="5" fillId="0" borderId="4" xfId="5" applyFont="1" applyBorder="1" applyAlignment="1">
      <alignment horizontal="center" vertical="center" wrapText="1" readingOrder="1"/>
    </xf>
    <xf numFmtId="0" fontId="5" fillId="0" borderId="5" xfId="5" applyFont="1" applyBorder="1" applyAlignment="1">
      <alignment horizontal="left" vertical="center" wrapText="1" readingOrder="1"/>
    </xf>
    <xf numFmtId="0" fontId="5" fillId="0" borderId="5" xfId="5" applyFont="1" applyBorder="1" applyAlignment="1">
      <alignment horizontal="center" vertical="center" wrapText="1" readingOrder="1"/>
    </xf>
    <xf numFmtId="0" fontId="5" fillId="0" borderId="5" xfId="5" applyFont="1" applyBorder="1" applyAlignment="1">
      <alignment horizontal="right" vertical="center" wrapText="1" readingOrder="1"/>
    </xf>
    <xf numFmtId="0" fontId="5" fillId="0" borderId="6" xfId="5" applyFont="1" applyBorder="1" applyAlignment="1">
      <alignment horizontal="center" vertical="center" wrapText="1" readingOrder="1"/>
    </xf>
    <xf numFmtId="0" fontId="5" fillId="0" borderId="7" xfId="5" applyFont="1" applyBorder="1" applyAlignment="1">
      <alignment horizontal="left" vertical="center" wrapText="1" readingOrder="1"/>
    </xf>
    <xf numFmtId="0" fontId="5" fillId="0" borderId="7" xfId="5" applyFont="1" applyBorder="1" applyAlignment="1">
      <alignment horizontal="center" vertical="center" wrapText="1" readingOrder="1"/>
    </xf>
    <xf numFmtId="0" fontId="5" fillId="0" borderId="7" xfId="5" applyFont="1" applyBorder="1" applyAlignment="1">
      <alignment horizontal="right" vertical="center" wrapText="1" readingOrder="1"/>
    </xf>
    <xf numFmtId="0" fontId="4" fillId="0" borderId="8" xfId="5" applyFont="1" applyBorder="1" applyAlignment="1">
      <alignment horizontal="center" vertical="center" wrapText="1" readingOrder="1"/>
    </xf>
    <xf numFmtId="0" fontId="5" fillId="0" borderId="9" xfId="5" applyFont="1" applyBorder="1" applyAlignment="1">
      <alignment horizontal="left" vertical="center" wrapText="1" readingOrder="1"/>
    </xf>
    <xf numFmtId="0" fontId="5" fillId="0" borderId="10" xfId="5" applyFont="1" applyBorder="1" applyAlignment="1">
      <alignment horizontal="left" vertical="center" wrapText="1" readingOrder="1"/>
    </xf>
    <xf numFmtId="0" fontId="6" fillId="0" borderId="4" xfId="5" applyFont="1" applyBorder="1" applyAlignment="1">
      <alignment horizontal="center" vertical="center" wrapText="1" readingOrder="1"/>
    </xf>
    <xf numFmtId="0" fontId="6" fillId="0" borderId="5" xfId="5" applyFont="1" applyBorder="1" applyAlignment="1">
      <alignment horizontal="center" vertical="center" wrapText="1" readingOrder="1"/>
    </xf>
    <xf numFmtId="0" fontId="6" fillId="0" borderId="5" xfId="5" applyFont="1" applyBorder="1" applyAlignment="1">
      <alignment horizontal="right" vertical="center" wrapText="1" readingOrder="1"/>
    </xf>
    <xf numFmtId="0" fontId="1" fillId="0" borderId="12" xfId="5" applyFont="1" applyBorder="1" applyAlignment="1">
      <alignment vertical="top"/>
    </xf>
    <xf numFmtId="0" fontId="1" fillId="0" borderId="13" xfId="5" applyFont="1" applyBorder="1" applyAlignment="1">
      <alignment vertical="top"/>
    </xf>
    <xf numFmtId="0" fontId="6" fillId="0" borderId="9" xfId="5" applyFont="1" applyBorder="1" applyAlignment="1">
      <alignment horizontal="center" vertical="center" wrapText="1" readingOrder="1"/>
    </xf>
    <xf numFmtId="0" fontId="6" fillId="0" borderId="9" xfId="5" applyFont="1" applyBorder="1" applyAlignment="1">
      <alignment horizontal="right" vertical="center" wrapText="1" readingOrder="1"/>
    </xf>
    <xf numFmtId="0" fontId="1" fillId="0" borderId="14" xfId="5" applyFont="1" applyBorder="1" applyAlignment="1">
      <alignment vertical="top"/>
    </xf>
    <xf numFmtId="0" fontId="7" fillId="0" borderId="0" xfId="21" applyFont="1">
      <alignment vertical="center"/>
    </xf>
    <xf numFmtId="0" fontId="8" fillId="0" borderId="0" xfId="21" applyFont="1" applyAlignment="1">
      <alignment horizontal="center" vertical="center"/>
    </xf>
    <xf numFmtId="0" fontId="8" fillId="2" borderId="0" xfId="21" applyFont="1" applyFill="1" applyAlignment="1">
      <alignment horizontal="center" vertical="center"/>
    </xf>
    <xf numFmtId="0" fontId="9" fillId="0" borderId="0" xfId="21" applyFont="1">
      <alignment vertical="center"/>
    </xf>
    <xf numFmtId="0" fontId="10" fillId="0" borderId="0" xfId="21" applyFont="1">
      <alignment vertical="center"/>
    </xf>
    <xf numFmtId="9" fontId="10" fillId="0" borderId="0" xfId="21" applyNumberFormat="1" applyFont="1" applyAlignment="1">
      <alignment horizontal="center" vertical="center"/>
    </xf>
    <xf numFmtId="180" fontId="10" fillId="0" borderId="0" xfId="21" applyNumberFormat="1" applyFont="1" applyAlignment="1">
      <alignment horizontal="center" vertical="center"/>
    </xf>
    <xf numFmtId="0" fontId="10" fillId="0" borderId="0" xfId="21" applyFont="1" applyAlignment="1"/>
    <xf numFmtId="0" fontId="10" fillId="0" borderId="0" xfId="21" applyFont="1" applyAlignment="1">
      <alignment horizontal="center"/>
    </xf>
    <xf numFmtId="0" fontId="10" fillId="0" borderId="0" xfId="21" applyFont="1" applyAlignment="1">
      <alignment horizontal="left" vertical="center"/>
    </xf>
    <xf numFmtId="0" fontId="10" fillId="0" borderId="0" xfId="21" applyFont="1" applyAlignment="1">
      <alignment horizontal="center" vertical="center"/>
    </xf>
    <xf numFmtId="9" fontId="10" fillId="0" borderId="0" xfId="21" applyNumberFormat="1" applyFont="1" applyAlignment="1">
      <alignment horizontal="center"/>
    </xf>
    <xf numFmtId="43" fontId="8" fillId="0" borderId="15" xfId="21" applyNumberFormat="1" applyFont="1" applyBorder="1" applyAlignment="1">
      <alignment horizontal="center" vertical="center" wrapText="1"/>
    </xf>
    <xf numFmtId="0" fontId="8" fillId="2" borderId="15" xfId="21" applyFont="1" applyFill="1" applyBorder="1" applyAlignment="1">
      <alignment horizontal="center" vertical="center" wrapText="1"/>
    </xf>
    <xf numFmtId="0" fontId="12" fillId="2" borderId="15" xfId="21" applyFont="1" applyFill="1" applyBorder="1" applyAlignment="1">
      <alignment horizontal="left" vertical="center" wrapText="1"/>
    </xf>
    <xf numFmtId="43" fontId="8" fillId="2" borderId="15" xfId="21" applyNumberFormat="1" applyFont="1" applyFill="1" applyBorder="1" applyAlignment="1">
      <alignment horizontal="center" vertical="center" wrapText="1"/>
    </xf>
    <xf numFmtId="0" fontId="13" fillId="0" borderId="15" xfId="21" applyFont="1" applyBorder="1" applyAlignment="1">
      <alignment horizontal="center" vertical="center" wrapText="1"/>
    </xf>
    <xf numFmtId="0" fontId="13" fillId="0" borderId="18" xfId="21" applyFont="1" applyBorder="1" applyAlignment="1">
      <alignment horizontal="left" vertical="center" wrapText="1" readingOrder="1"/>
    </xf>
    <xf numFmtId="0" fontId="14" fillId="0" borderId="5" xfId="21" applyFont="1" applyBorder="1" applyAlignment="1">
      <alignment horizontal="left" vertical="center" wrapText="1" readingOrder="1"/>
    </xf>
    <xf numFmtId="0" fontId="13" fillId="0" borderId="5" xfId="21" applyFont="1" applyBorder="1" applyAlignment="1">
      <alignment horizontal="center" vertical="center" wrapText="1" readingOrder="1"/>
    </xf>
    <xf numFmtId="0" fontId="13" fillId="0" borderId="5" xfId="21" applyFont="1" applyBorder="1" applyAlignment="1">
      <alignment horizontal="right" vertical="center" wrapText="1" readingOrder="1"/>
    </xf>
    <xf numFmtId="0" fontId="13" fillId="0" borderId="15" xfId="21" applyFont="1" applyBorder="1" applyAlignment="1">
      <alignment horizontal="center" vertical="center"/>
    </xf>
    <xf numFmtId="0" fontId="15" fillId="3" borderId="15" xfId="21" applyFont="1" applyFill="1" applyBorder="1" applyAlignment="1">
      <alignment horizontal="center" vertical="center" wrapText="1"/>
    </xf>
    <xf numFmtId="0" fontId="15" fillId="3" borderId="15" xfId="21" applyFont="1" applyFill="1" applyBorder="1" applyAlignment="1">
      <alignment horizontal="left" vertical="center" wrapText="1"/>
    </xf>
    <xf numFmtId="9" fontId="15" fillId="3" borderId="15" xfId="21" applyNumberFormat="1" applyFont="1" applyFill="1" applyBorder="1" applyAlignment="1">
      <alignment horizontal="center" vertical="center"/>
    </xf>
    <xf numFmtId="0" fontId="15" fillId="3" borderId="15" xfId="21" applyFont="1" applyFill="1" applyBorder="1" applyAlignment="1">
      <alignment horizontal="center" vertical="center"/>
    </xf>
    <xf numFmtId="43" fontId="10" fillId="0" borderId="0" xfId="21" applyNumberFormat="1" applyFont="1" applyAlignment="1">
      <alignment horizontal="right" vertical="center"/>
    </xf>
    <xf numFmtId="180" fontId="10" fillId="0" borderId="0" xfId="21" applyNumberFormat="1" applyFont="1" applyAlignment="1">
      <alignment horizontal="center"/>
    </xf>
    <xf numFmtId="43" fontId="13" fillId="0" borderId="15" xfId="2" applyFont="1" applyFill="1" applyBorder="1" applyAlignment="1" applyProtection="1">
      <alignment horizontal="center" vertical="center"/>
    </xf>
    <xf numFmtId="43" fontId="13" fillId="0" borderId="15" xfId="2" applyFont="1" applyFill="1" applyBorder="1" applyAlignment="1">
      <alignment horizontal="center" vertical="center"/>
    </xf>
    <xf numFmtId="43" fontId="13" fillId="0" borderId="15" xfId="21" applyNumberFormat="1" applyFont="1" applyBorder="1" applyAlignment="1">
      <alignment horizontal="left" vertical="center" wrapText="1"/>
    </xf>
    <xf numFmtId="43" fontId="15" fillId="3" borderId="15" xfId="2" applyFont="1" applyFill="1" applyBorder="1" applyAlignment="1" applyProtection="1">
      <alignment horizontal="center" vertical="center"/>
    </xf>
    <xf numFmtId="43" fontId="15" fillId="3" borderId="15" xfId="2" applyFont="1" applyFill="1" applyBorder="1" applyAlignment="1">
      <alignment horizontal="center" vertical="center"/>
    </xf>
    <xf numFmtId="43" fontId="15" fillId="3" borderId="15" xfId="21" applyNumberFormat="1" applyFont="1" applyFill="1" applyBorder="1" applyAlignment="1">
      <alignment horizontal="right" vertical="center"/>
    </xf>
    <xf numFmtId="0" fontId="12" fillId="2" borderId="19" xfId="21" applyFont="1" applyFill="1" applyBorder="1" applyAlignment="1">
      <alignment horizontal="left" vertical="center" wrapText="1"/>
    </xf>
    <xf numFmtId="0" fontId="12" fillId="0" borderId="19" xfId="21" applyFont="1" applyBorder="1" applyAlignment="1">
      <alignment horizontal="left" vertical="center" wrapText="1"/>
    </xf>
    <xf numFmtId="0" fontId="15" fillId="0" borderId="15" xfId="21" applyFont="1" applyBorder="1" applyAlignment="1">
      <alignment horizontal="center" vertical="center"/>
    </xf>
    <xf numFmtId="0" fontId="13" fillId="0" borderId="16" xfId="21" applyFont="1" applyBorder="1" applyAlignment="1">
      <alignment horizontal="center" vertical="center"/>
    </xf>
    <xf numFmtId="0" fontId="13" fillId="4" borderId="19" xfId="21" applyFont="1" applyFill="1" applyBorder="1" applyAlignment="1">
      <alignment horizontal="left" vertical="center" wrapText="1"/>
    </xf>
    <xf numFmtId="0" fontId="13" fillId="0" borderId="15" xfId="21" applyFont="1" applyBorder="1" applyAlignment="1">
      <alignment vertical="center" wrapText="1"/>
    </xf>
    <xf numFmtId="0" fontId="13" fillId="4" borderId="15" xfId="21" applyFont="1" applyFill="1" applyBorder="1" applyAlignment="1">
      <alignment horizontal="center" vertical="center" wrapText="1"/>
    </xf>
    <xf numFmtId="184" fontId="13" fillId="0" borderId="15" xfId="21" applyNumberFormat="1" applyFont="1" applyBorder="1" applyAlignment="1">
      <alignment horizontal="right" vertical="center"/>
    </xf>
    <xf numFmtId="43" fontId="8" fillId="2" borderId="15" xfId="2" applyFont="1" applyFill="1" applyBorder="1" applyAlignment="1" applyProtection="1">
      <alignment horizontal="center" vertical="center" wrapText="1"/>
    </xf>
    <xf numFmtId="43" fontId="15" fillId="0" borderId="15" xfId="2" applyFont="1" applyFill="1" applyBorder="1" applyAlignment="1" applyProtection="1">
      <alignment horizontal="center" vertical="center"/>
    </xf>
    <xf numFmtId="43" fontId="15" fillId="0" borderId="15" xfId="21" applyNumberFormat="1" applyFont="1" applyBorder="1" applyAlignment="1">
      <alignment horizontal="left" vertical="center" wrapText="1"/>
    </xf>
    <xf numFmtId="43" fontId="13" fillId="0" borderId="16" xfId="2" applyFont="1" applyFill="1" applyBorder="1" applyAlignment="1" applyProtection="1">
      <alignment horizontal="center" vertical="center"/>
    </xf>
    <xf numFmtId="43" fontId="13" fillId="0" borderId="16" xfId="2" applyFont="1" applyFill="1" applyBorder="1" applyAlignment="1">
      <alignment horizontal="center" vertical="center"/>
    </xf>
    <xf numFmtId="43" fontId="13" fillId="0" borderId="16" xfId="21" applyNumberFormat="1" applyFont="1" applyBorder="1" applyAlignment="1">
      <alignment horizontal="left" vertical="center" wrapText="1"/>
    </xf>
    <xf numFmtId="43" fontId="13" fillId="0" borderId="15" xfId="2" applyFont="1" applyFill="1" applyBorder="1" applyAlignment="1">
      <alignment horizontal="right" vertical="center"/>
    </xf>
    <xf numFmtId="43" fontId="15" fillId="0" borderId="16" xfId="21" applyNumberFormat="1" applyFont="1" applyBorder="1" applyAlignment="1">
      <alignment horizontal="left" vertical="center" wrapText="1"/>
    </xf>
    <xf numFmtId="0" fontId="16" fillId="0" borderId="0" xfId="24" applyFont="1">
      <alignment vertical="center"/>
    </xf>
    <xf numFmtId="183" fontId="1" fillId="0" borderId="0" xfId="24" applyNumberFormat="1" applyFont="1">
      <alignment vertical="center"/>
    </xf>
    <xf numFmtId="183" fontId="1" fillId="0" borderId="0" xfId="24" applyNumberFormat="1" applyFont="1" applyAlignment="1">
      <alignment vertical="center" wrapText="1"/>
    </xf>
    <xf numFmtId="183" fontId="1" fillId="0" borderId="0" xfId="24" applyNumberFormat="1" applyFont="1" applyAlignment="1">
      <alignment horizontal="left" vertical="center" wrapText="1"/>
    </xf>
    <xf numFmtId="183" fontId="1" fillId="0" borderId="0" xfId="24" applyNumberFormat="1" applyFont="1" applyAlignment="1">
      <alignment horizontal="center" vertical="center"/>
    </xf>
    <xf numFmtId="186" fontId="1" fillId="0" borderId="0" xfId="24" applyNumberFormat="1" applyFont="1" applyAlignment="1">
      <alignment horizontal="center" vertical="center"/>
    </xf>
    <xf numFmtId="0" fontId="1" fillId="0" borderId="0" xfId="24" applyFont="1">
      <alignment vertical="center"/>
    </xf>
    <xf numFmtId="183" fontId="17" fillId="0" borderId="0" xfId="24" applyNumberFormat="1" applyFont="1">
      <alignment vertical="center"/>
    </xf>
    <xf numFmtId="183" fontId="17" fillId="0" borderId="0" xfId="24" applyNumberFormat="1" applyFont="1" applyAlignment="1">
      <alignment vertical="center" wrapText="1"/>
    </xf>
    <xf numFmtId="183" fontId="17" fillId="0" borderId="0" xfId="24" applyNumberFormat="1" applyFont="1" applyAlignment="1">
      <alignment horizontal="center" vertical="center"/>
    </xf>
    <xf numFmtId="186" fontId="17" fillId="0" borderId="0" xfId="24" applyNumberFormat="1" applyFont="1" applyAlignment="1">
      <alignment horizontal="center" vertical="center"/>
    </xf>
    <xf numFmtId="183" fontId="16" fillId="0" borderId="0" xfId="24" applyNumberFormat="1" applyFont="1" applyAlignment="1">
      <alignment horizontal="center" vertical="center"/>
    </xf>
    <xf numFmtId="186" fontId="16" fillId="0" borderId="0" xfId="24" applyNumberFormat="1" applyFont="1" applyAlignment="1">
      <alignment horizontal="center" vertical="center"/>
    </xf>
    <xf numFmtId="0" fontId="45" fillId="0" borderId="0" xfId="14" applyAlignment="1">
      <alignment horizontal="center" vertical="center"/>
    </xf>
    <xf numFmtId="0" fontId="45" fillId="0" borderId="0" xfId="14">
      <alignment vertical="center"/>
    </xf>
    <xf numFmtId="0" fontId="8" fillId="0" borderId="15" xfId="14" applyFont="1" applyBorder="1" applyAlignment="1">
      <alignment horizontal="center" vertical="center"/>
    </xf>
    <xf numFmtId="0" fontId="45" fillId="0" borderId="0" xfId="14" applyAlignment="1">
      <alignment vertical="center" wrapText="1"/>
    </xf>
    <xf numFmtId="0" fontId="12" fillId="0" borderId="15" xfId="14" applyFont="1" applyBorder="1" applyAlignment="1">
      <alignment horizontal="left" vertical="center"/>
    </xf>
    <xf numFmtId="0" fontId="8" fillId="0" borderId="15" xfId="14" applyFont="1" applyBorder="1">
      <alignment vertical="center"/>
    </xf>
    <xf numFmtId="43" fontId="8" fillId="0" borderId="15" xfId="2" applyFont="1" applyFill="1" applyBorder="1" applyAlignment="1" applyProtection="1">
      <alignment vertical="center"/>
    </xf>
    <xf numFmtId="43" fontId="0" fillId="0" borderId="0" xfId="2" applyFont="1" applyFill="1" applyBorder="1" applyAlignment="1" applyProtection="1">
      <alignment vertical="center"/>
    </xf>
    <xf numFmtId="10" fontId="0" fillId="0" borderId="0" xfId="3" applyNumberFormat="1" applyFont="1" applyFill="1" applyBorder="1" applyAlignment="1" applyProtection="1">
      <alignment vertical="center"/>
    </xf>
    <xf numFmtId="0" fontId="45" fillId="0" borderId="15" xfId="14" applyBorder="1" applyAlignment="1">
      <alignment horizontal="center" vertical="center"/>
    </xf>
    <xf numFmtId="0" fontId="45" fillId="0" borderId="15" xfId="14" applyBorder="1">
      <alignment vertical="center"/>
    </xf>
    <xf numFmtId="0" fontId="19" fillId="0" borderId="15" xfId="14" applyFont="1" applyBorder="1">
      <alignment vertical="center"/>
    </xf>
    <xf numFmtId="0" fontId="20" fillId="0" borderId="15" xfId="14" applyFont="1" applyBorder="1" applyAlignment="1">
      <alignment vertical="center" wrapText="1"/>
    </xf>
    <xf numFmtId="0" fontId="21" fillId="0" borderId="0" xfId="6" applyFont="1"/>
    <xf numFmtId="0" fontId="22" fillId="0" borderId="0" xfId="6" applyFont="1"/>
    <xf numFmtId="0" fontId="23" fillId="0" borderId="0" xfId="28" applyFont="1" applyProtection="1">
      <protection locked="0"/>
    </xf>
    <xf numFmtId="0" fontId="1" fillId="0" borderId="0" xfId="6" applyFont="1"/>
    <xf numFmtId="0" fontId="16" fillId="0" borderId="0" xfId="6" applyFont="1"/>
    <xf numFmtId="0" fontId="22" fillId="0" borderId="0" xfId="6" applyFont="1" applyAlignment="1">
      <alignment horizontal="center" vertical="center"/>
    </xf>
    <xf numFmtId="0" fontId="21" fillId="0" borderId="0" xfId="6" applyFont="1" applyAlignment="1">
      <alignment vertical="center"/>
    </xf>
    <xf numFmtId="0" fontId="16" fillId="0" borderId="0" xfId="6" applyFont="1" applyAlignment="1">
      <alignment vertical="center"/>
    </xf>
    <xf numFmtId="0" fontId="21" fillId="0" borderId="0" xfId="28" applyFont="1" applyAlignment="1" applyProtection="1">
      <alignment horizontal="center"/>
      <protection locked="0"/>
    </xf>
    <xf numFmtId="0" fontId="21" fillId="0" borderId="0" xfId="28" applyFont="1" applyProtection="1">
      <protection locked="0"/>
    </xf>
    <xf numFmtId="0" fontId="1" fillId="0" borderId="0" xfId="28" applyFont="1" applyAlignment="1" applyProtection="1">
      <alignment horizontal="center" vertical="center"/>
      <protection locked="0"/>
    </xf>
    <xf numFmtId="0" fontId="1" fillId="0" borderId="0" xfId="28" applyFont="1" applyAlignment="1" applyProtection="1">
      <alignment vertical="center" wrapText="1"/>
      <protection locked="0"/>
    </xf>
    <xf numFmtId="0" fontId="1" fillId="0" borderId="0" xfId="28" applyFont="1" applyAlignment="1" applyProtection="1">
      <alignment horizontal="left" vertical="center" wrapText="1"/>
      <protection locked="0"/>
    </xf>
    <xf numFmtId="0" fontId="1" fillId="0" borderId="0" xfId="28" applyFont="1" applyAlignment="1" applyProtection="1">
      <alignment horizontal="center" vertical="center" wrapText="1"/>
      <protection locked="0"/>
    </xf>
    <xf numFmtId="179" fontId="1" fillId="0" borderId="0" xfId="20" applyNumberFormat="1" applyFont="1" applyAlignment="1">
      <alignment horizontal="left" vertical="center" wrapText="1"/>
    </xf>
    <xf numFmtId="49" fontId="1" fillId="0" borderId="0" xfId="6" applyNumberFormat="1" applyFont="1" applyAlignment="1">
      <alignment vertical="center" wrapText="1"/>
    </xf>
    <xf numFmtId="179" fontId="1" fillId="0" borderId="0" xfId="20" applyNumberFormat="1" applyFont="1" applyAlignment="1">
      <alignment horizontal="left" vertical="top" wrapText="1"/>
    </xf>
    <xf numFmtId="49" fontId="8" fillId="0" borderId="0" xfId="6" applyNumberFormat="1" applyFont="1" applyAlignment="1">
      <alignment vertical="center" wrapText="1"/>
    </xf>
    <xf numFmtId="0" fontId="25" fillId="0" borderId="0" xfId="22" applyFont="1" applyAlignment="1">
      <alignment horizontal="justify" vertical="center"/>
    </xf>
    <xf numFmtId="179" fontId="26" fillId="0" borderId="0" xfId="20" applyNumberFormat="1" applyFont="1" applyAlignment="1">
      <alignment horizontal="left" vertical="center" wrapText="1"/>
    </xf>
    <xf numFmtId="179" fontId="27" fillId="0" borderId="0" xfId="20" applyNumberFormat="1" applyFont="1" applyAlignment="1">
      <alignment horizontal="left" vertical="center" wrapText="1"/>
    </xf>
    <xf numFmtId="0" fontId="1" fillId="0" borderId="0" xfId="6" applyFont="1" applyAlignment="1">
      <alignment horizontal="center" vertical="center"/>
    </xf>
    <xf numFmtId="0" fontId="1" fillId="0" borderId="0" xfId="6" applyFont="1" applyAlignment="1">
      <alignment horizontal="left" vertical="center"/>
    </xf>
    <xf numFmtId="0" fontId="16" fillId="0" borderId="0" xfId="6" applyFont="1" applyAlignment="1">
      <alignment horizontal="center" vertical="center"/>
    </xf>
    <xf numFmtId="0" fontId="16" fillId="0" borderId="0" xfId="6" applyFont="1" applyAlignment="1">
      <alignment vertical="center" wrapText="1"/>
    </xf>
    <xf numFmtId="0" fontId="16" fillId="0" borderId="0" xfId="29" applyFont="1" applyAlignment="1" applyProtection="1">
      <alignment horizontal="left" vertical="center" wrapText="1"/>
      <protection locked="0"/>
    </xf>
    <xf numFmtId="0" fontId="1" fillId="0" borderId="0" xfId="29" applyFont="1" applyAlignment="1" applyProtection="1">
      <alignment horizontal="left" vertical="center" wrapText="1"/>
      <protection locked="0"/>
    </xf>
    <xf numFmtId="49" fontId="16" fillId="0" borderId="0" xfId="6" applyNumberFormat="1" applyFont="1" applyAlignment="1">
      <alignment vertical="center" wrapText="1"/>
    </xf>
    <xf numFmtId="0" fontId="21" fillId="6" borderId="0" xfId="15" applyFont="1" applyFill="1">
      <alignment vertical="center"/>
    </xf>
    <xf numFmtId="0" fontId="28" fillId="6" borderId="0" xfId="12" applyFont="1" applyFill="1" applyAlignment="1">
      <alignment horizontal="center"/>
    </xf>
    <xf numFmtId="0" fontId="30" fillId="6" borderId="0" xfId="15" applyFont="1" applyFill="1">
      <alignment vertical="center"/>
    </xf>
    <xf numFmtId="0" fontId="31" fillId="6" borderId="0" xfId="12" applyFont="1" applyFill="1" applyAlignment="1">
      <alignment horizontal="center"/>
    </xf>
    <xf numFmtId="0" fontId="32" fillId="6" borderId="0" xfId="12" applyFont="1" applyFill="1" applyAlignment="1">
      <alignment horizontal="justify"/>
    </xf>
    <xf numFmtId="0" fontId="24" fillId="6" borderId="0" xfId="12" applyFont="1" applyFill="1" applyAlignment="1">
      <alignment horizontal="center" vertical="center" wrapText="1"/>
    </xf>
    <xf numFmtId="0" fontId="24" fillId="6" borderId="0" xfId="12" applyFont="1" applyFill="1" applyAlignment="1">
      <alignment horizontal="center" wrapText="1"/>
    </xf>
    <xf numFmtId="0" fontId="32" fillId="6" borderId="21" xfId="12" applyFont="1" applyFill="1" applyBorder="1" applyAlignment="1">
      <alignment horizontal="center"/>
    </xf>
    <xf numFmtId="0" fontId="32" fillId="6" borderId="22" xfId="12" applyFont="1" applyFill="1" applyBorder="1" applyAlignment="1">
      <alignment horizontal="center"/>
    </xf>
    <xf numFmtId="0" fontId="32" fillId="6" borderId="24" xfId="12" applyFont="1" applyFill="1" applyBorder="1" applyAlignment="1">
      <alignment horizontal="center"/>
    </xf>
    <xf numFmtId="0" fontId="32" fillId="6" borderId="25" xfId="12" applyFont="1" applyFill="1" applyBorder="1" applyAlignment="1">
      <alignment horizontal="center"/>
    </xf>
    <xf numFmtId="0" fontId="21" fillId="6" borderId="21" xfId="15" applyFont="1" applyFill="1" applyBorder="1" applyAlignment="1">
      <alignment horizontal="center" vertical="center"/>
    </xf>
    <xf numFmtId="0" fontId="21" fillId="6" borderId="22" xfId="15" applyFont="1" applyFill="1" applyBorder="1" applyAlignment="1">
      <alignment horizontal="center" vertical="center"/>
    </xf>
    <xf numFmtId="0" fontId="21" fillId="6" borderId="24" xfId="15" applyFont="1" applyFill="1" applyBorder="1" applyAlignment="1">
      <alignment horizontal="center" vertical="center"/>
    </xf>
    <xf numFmtId="0" fontId="21" fillId="6" borderId="25" xfId="15" applyFont="1" applyFill="1" applyBorder="1" applyAlignment="1">
      <alignment horizontal="center" vertical="center"/>
    </xf>
    <xf numFmtId="0" fontId="21" fillId="6" borderId="23" xfId="15" applyFont="1" applyFill="1" applyBorder="1" applyAlignment="1">
      <alignment horizontal="center" vertical="center"/>
    </xf>
    <xf numFmtId="0" fontId="21" fillId="6" borderId="20" xfId="15" applyFont="1" applyFill="1" applyBorder="1" applyAlignment="1">
      <alignment horizontal="center" vertical="center"/>
    </xf>
    <xf numFmtId="0" fontId="29" fillId="6" borderId="0" xfId="12" applyFont="1" applyFill="1" applyAlignment="1">
      <alignment horizontal="center" vertical="center" wrapText="1"/>
    </xf>
    <xf numFmtId="0" fontId="24" fillId="0" borderId="0" xfId="6" applyFont="1" applyAlignment="1">
      <alignment horizontal="center" vertical="center" wrapText="1"/>
    </xf>
    <xf numFmtId="0" fontId="16" fillId="0" borderId="0" xfId="6" applyFont="1" applyAlignment="1">
      <alignment horizontal="left" vertical="center"/>
    </xf>
    <xf numFmtId="0" fontId="11" fillId="0" borderId="0" xfId="14" applyFont="1" applyAlignment="1">
      <alignment horizontal="center" vertical="center"/>
    </xf>
    <xf numFmtId="0" fontId="7" fillId="0" borderId="0" xfId="14" applyFont="1" applyAlignment="1">
      <alignment horizontal="left" vertical="center"/>
    </xf>
    <xf numFmtId="0" fontId="7" fillId="0" borderId="20" xfId="14" applyFont="1" applyBorder="1" applyAlignment="1">
      <alignment horizontal="left" vertical="center"/>
    </xf>
    <xf numFmtId="183" fontId="11" fillId="0" borderId="0" xfId="21" applyNumberFormat="1" applyFont="1" applyAlignment="1">
      <alignment horizontal="center"/>
    </xf>
    <xf numFmtId="43" fontId="8" fillId="0" borderId="15" xfId="21" applyNumberFormat="1" applyFont="1" applyBorder="1" applyAlignment="1">
      <alignment horizontal="center" vertical="center" wrapText="1"/>
    </xf>
    <xf numFmtId="0" fontId="8" fillId="0" borderId="15" xfId="21" applyFont="1" applyBorder="1" applyAlignment="1">
      <alignment horizontal="center" vertical="center" wrapText="1"/>
    </xf>
    <xf numFmtId="0" fontId="8" fillId="0" borderId="19" xfId="21" applyFont="1" applyBorder="1" applyAlignment="1">
      <alignment horizontal="center" vertical="center" wrapText="1"/>
    </xf>
    <xf numFmtId="43" fontId="13" fillId="0" borderId="16" xfId="21" applyNumberFormat="1" applyFont="1" applyBorder="1" applyAlignment="1">
      <alignment horizontal="center" vertical="center" wrapText="1"/>
    </xf>
    <xf numFmtId="43" fontId="13" fillId="0" borderId="17" xfId="21" applyNumberFormat="1" applyFont="1" applyBorder="1" applyAlignment="1">
      <alignment horizontal="center" vertical="center" wrapText="1"/>
    </xf>
    <xf numFmtId="0" fontId="8" fillId="0" borderId="16" xfId="21" applyFont="1" applyBorder="1" applyAlignment="1">
      <alignment horizontal="center" vertical="center" wrapText="1"/>
    </xf>
    <xf numFmtId="0" fontId="8" fillId="0" borderId="17" xfId="21" applyFont="1" applyBorder="1" applyAlignment="1">
      <alignment horizontal="center" vertical="center" wrapText="1"/>
    </xf>
    <xf numFmtId="0" fontId="6" fillId="0" borderId="5" xfId="5" applyFont="1" applyBorder="1" applyAlignment="1">
      <alignment horizontal="left" vertical="center" wrapText="1" readingOrder="1"/>
    </xf>
    <xf numFmtId="0" fontId="6" fillId="0" borderId="5" xfId="5" applyFont="1" applyBorder="1" applyAlignment="1">
      <alignment horizontal="center" vertical="center" wrapText="1" readingOrder="1"/>
    </xf>
    <xf numFmtId="0" fontId="6" fillId="0" borderId="5" xfId="5" applyFont="1" applyBorder="1" applyAlignment="1">
      <alignment horizontal="right" vertical="center" wrapText="1" readingOrder="1"/>
    </xf>
    <xf numFmtId="0" fontId="6" fillId="0" borderId="9" xfId="5" applyFont="1" applyBorder="1" applyAlignment="1">
      <alignment horizontal="right" vertical="center" wrapText="1" readingOrder="1"/>
    </xf>
    <xf numFmtId="0" fontId="6" fillId="0" borderId="4" xfId="5" applyFont="1" applyBorder="1" applyAlignment="1">
      <alignment horizontal="center" vertical="center" wrapText="1" readingOrder="1"/>
    </xf>
    <xf numFmtId="0" fontId="6" fillId="0" borderId="9" xfId="5" applyFont="1" applyBorder="1" applyAlignment="1">
      <alignment horizontal="center" vertical="center" wrapText="1" readingOrder="1"/>
    </xf>
    <xf numFmtId="0" fontId="6" fillId="0" borderId="11" xfId="5" applyFont="1" applyBorder="1" applyAlignment="1">
      <alignment horizontal="center" vertical="center" wrapText="1" readingOrder="1"/>
    </xf>
    <xf numFmtId="0" fontId="2" fillId="0" borderId="0" xfId="5" applyFont="1" applyAlignment="1">
      <alignment horizontal="center" vertical="center" wrapText="1" readingOrder="1"/>
    </xf>
    <xf numFmtId="0" fontId="3" fillId="0" borderId="1" xfId="5" applyFont="1" applyBorder="1" applyAlignment="1">
      <alignment horizontal="left" wrapText="1" readingOrder="1"/>
    </xf>
    <xf numFmtId="0" fontId="3" fillId="0" borderId="1" xfId="5" applyFont="1" applyBorder="1" applyAlignment="1">
      <alignment horizontal="right" wrapText="1" readingOrder="1"/>
    </xf>
    <xf numFmtId="0" fontId="6" fillId="0" borderId="2" xfId="5" applyFont="1" applyBorder="1" applyAlignment="1">
      <alignment horizontal="center" vertical="center" wrapText="1" readingOrder="1"/>
    </xf>
    <xf numFmtId="0" fontId="6" fillId="0" borderId="3" xfId="5" applyFont="1" applyBorder="1" applyAlignment="1">
      <alignment horizontal="left" vertical="center" wrapText="1" readingOrder="1"/>
    </xf>
    <xf numFmtId="0" fontId="6" fillId="0" borderId="3" xfId="5" applyFont="1" applyBorder="1" applyAlignment="1">
      <alignment horizontal="center" vertical="center" wrapText="1" readingOrder="1"/>
    </xf>
    <xf numFmtId="0" fontId="6" fillId="0" borderId="8" xfId="5" applyFont="1" applyBorder="1" applyAlignment="1">
      <alignment horizontal="center" vertical="center" wrapText="1" readingOrder="1"/>
    </xf>
    <xf numFmtId="0" fontId="5" fillId="0" borderId="7" xfId="5" applyFont="1" applyBorder="1" applyAlignment="1">
      <alignment horizontal="right" vertical="center" wrapText="1" readingOrder="1"/>
    </xf>
    <xf numFmtId="0" fontId="5" fillId="0" borderId="5" xfId="5" applyFont="1" applyBorder="1" applyAlignment="1">
      <alignment horizontal="right" vertical="center" wrapText="1" readingOrder="1"/>
    </xf>
    <xf numFmtId="0" fontId="4" fillId="0" borderId="3" xfId="5" applyFont="1" applyBorder="1" applyAlignment="1">
      <alignment horizontal="center" vertical="center" wrapText="1" readingOrder="1"/>
    </xf>
    <xf numFmtId="183" fontId="1" fillId="0" borderId="0" xfId="24" applyNumberFormat="1" applyFont="1" applyBorder="1" applyAlignment="1">
      <alignment horizontal="left" vertical="center"/>
    </xf>
    <xf numFmtId="183" fontId="1" fillId="0" borderId="0" xfId="24" applyNumberFormat="1" applyFont="1" applyBorder="1" applyAlignment="1">
      <alignment horizontal="left" vertical="center" wrapText="1"/>
    </xf>
    <xf numFmtId="183" fontId="16" fillId="0" borderId="26" xfId="24" applyNumberFormat="1" applyFont="1" applyBorder="1" applyAlignment="1">
      <alignment horizontal="center" vertical="center" wrapText="1"/>
    </xf>
    <xf numFmtId="183" fontId="16" fillId="0" borderId="26" xfId="24" applyNumberFormat="1" applyFont="1" applyBorder="1" applyAlignment="1">
      <alignment horizontal="center" vertical="center"/>
    </xf>
    <xf numFmtId="186" fontId="16" fillId="0" borderId="26" xfId="24" applyNumberFormat="1" applyFont="1" applyBorder="1" applyAlignment="1">
      <alignment horizontal="center" vertical="center"/>
    </xf>
    <xf numFmtId="0" fontId="16" fillId="0" borderId="26" xfId="24" applyFont="1" applyBorder="1" applyAlignment="1">
      <alignment horizontal="center" vertical="center" wrapText="1"/>
    </xf>
    <xf numFmtId="177" fontId="16" fillId="0" borderId="26" xfId="24" applyNumberFormat="1" applyFont="1" applyBorder="1" applyAlignment="1" applyProtection="1">
      <alignment horizontal="left" vertical="center" wrapText="1"/>
      <protection hidden="1"/>
    </xf>
    <xf numFmtId="183" fontId="16" fillId="0" borderId="26" xfId="24" applyNumberFormat="1" applyFont="1" applyBorder="1" applyAlignment="1">
      <alignment horizontal="left" vertical="center" wrapText="1"/>
    </xf>
    <xf numFmtId="183" fontId="16" fillId="0" borderId="26" xfId="24" applyNumberFormat="1" applyFont="1" applyBorder="1" applyAlignment="1">
      <alignment horizontal="center" vertical="center" wrapText="1"/>
    </xf>
    <xf numFmtId="182" fontId="16" fillId="0" borderId="26" xfId="24" applyNumberFormat="1" applyFont="1" applyBorder="1" applyAlignment="1">
      <alignment horizontal="center" vertical="center" wrapText="1"/>
    </xf>
    <xf numFmtId="0" fontId="8" fillId="0" borderId="26" xfId="24" applyFont="1" applyBorder="1" applyAlignment="1">
      <alignment horizontal="center" vertical="center" wrapText="1"/>
    </xf>
    <xf numFmtId="177" fontId="1" fillId="0" borderId="26" xfId="24" applyNumberFormat="1" applyFont="1" applyBorder="1" applyAlignment="1" applyProtection="1">
      <alignment horizontal="left" vertical="center" wrapText="1"/>
      <protection hidden="1"/>
    </xf>
    <xf numFmtId="183" fontId="1" fillId="0" borderId="26" xfId="24" applyNumberFormat="1" applyFont="1" applyBorder="1" applyAlignment="1">
      <alignment horizontal="left" vertical="center" wrapText="1"/>
    </xf>
    <xf numFmtId="183" fontId="1" fillId="0" borderId="26" xfId="24" applyNumberFormat="1" applyFont="1" applyBorder="1" applyAlignment="1">
      <alignment horizontal="center" vertical="center" wrapText="1"/>
    </xf>
    <xf numFmtId="182" fontId="1" fillId="0" borderId="26" xfId="24" applyNumberFormat="1" applyFont="1" applyBorder="1" applyAlignment="1">
      <alignment horizontal="center" vertical="center" wrapText="1"/>
    </xf>
    <xf numFmtId="182" fontId="8" fillId="0" borderId="26" xfId="24" applyNumberFormat="1" applyFont="1" applyBorder="1" applyAlignment="1">
      <alignment horizontal="center" vertical="center" wrapText="1"/>
    </xf>
    <xf numFmtId="0" fontId="1" fillId="0" borderId="26" xfId="24" applyFont="1" applyBorder="1" applyAlignment="1">
      <alignment horizontal="center" vertical="center" wrapText="1"/>
    </xf>
    <xf numFmtId="0" fontId="1" fillId="5" borderId="26" xfId="24" applyFont="1" applyFill="1" applyBorder="1" applyAlignment="1">
      <alignment horizontal="center" vertical="center" wrapText="1"/>
    </xf>
    <xf numFmtId="177" fontId="1" fillId="5" borderId="26" xfId="24" applyNumberFormat="1" applyFont="1" applyFill="1" applyBorder="1" applyAlignment="1" applyProtection="1">
      <alignment horizontal="left" vertical="center" wrapText="1"/>
      <protection hidden="1"/>
    </xf>
    <xf numFmtId="183" fontId="1" fillId="5" borderId="26" xfId="24" applyNumberFormat="1" applyFont="1" applyFill="1" applyBorder="1" applyAlignment="1">
      <alignment horizontal="left" vertical="center" wrapText="1"/>
    </xf>
    <xf numFmtId="183" fontId="1" fillId="5" borderId="26" xfId="24" applyNumberFormat="1" applyFont="1" applyFill="1" applyBorder="1" applyAlignment="1">
      <alignment horizontal="center" vertical="center" wrapText="1"/>
    </xf>
    <xf numFmtId="182" fontId="18" fillId="5" borderId="26" xfId="24" applyNumberFormat="1" applyFont="1" applyFill="1" applyBorder="1" applyAlignment="1">
      <alignment horizontal="center" vertical="center" wrapText="1"/>
    </xf>
    <xf numFmtId="182" fontId="8" fillId="5" borderId="26" xfId="24" applyNumberFormat="1" applyFont="1" applyFill="1" applyBorder="1" applyAlignment="1">
      <alignment horizontal="center" vertical="center" wrapText="1"/>
    </xf>
    <xf numFmtId="177" fontId="8" fillId="0" borderId="26" xfId="24" applyNumberFormat="1" applyFont="1" applyBorder="1" applyAlignment="1" applyProtection="1">
      <alignment horizontal="left" vertical="center" wrapText="1"/>
      <protection hidden="1"/>
    </xf>
    <xf numFmtId="183" fontId="8" fillId="0" borderId="26" xfId="24" applyNumberFormat="1" applyFont="1" applyBorder="1" applyAlignment="1">
      <alignment horizontal="left" vertical="center" wrapText="1"/>
    </xf>
    <xf numFmtId="183" fontId="8" fillId="0" borderId="26" xfId="24" applyNumberFormat="1" applyFont="1" applyBorder="1" applyAlignment="1">
      <alignment horizontal="center" vertical="center" wrapText="1"/>
    </xf>
    <xf numFmtId="183" fontId="16" fillId="0" borderId="27" xfId="24" applyNumberFormat="1" applyFont="1" applyBorder="1">
      <alignment vertical="center"/>
    </xf>
    <xf numFmtId="183" fontId="16" fillId="0" borderId="28" xfId="24" applyNumberFormat="1" applyFont="1" applyBorder="1" applyAlignment="1">
      <alignment horizontal="center" vertical="center" wrapText="1"/>
    </xf>
    <xf numFmtId="183" fontId="16" fillId="0" borderId="28" xfId="24" applyNumberFormat="1" applyFont="1" applyBorder="1" applyAlignment="1">
      <alignment horizontal="center" vertical="center"/>
    </xf>
    <xf numFmtId="186" fontId="16" fillId="0" borderId="28" xfId="24" applyNumberFormat="1" applyFont="1" applyBorder="1" applyAlignment="1">
      <alignment horizontal="center" vertical="center"/>
    </xf>
    <xf numFmtId="0" fontId="16" fillId="0" borderId="29" xfId="24" applyFont="1" applyBorder="1" applyAlignment="1">
      <alignment horizontal="center" vertical="center"/>
    </xf>
    <xf numFmtId="183" fontId="16" fillId="0" borderId="30" xfId="24" applyNumberFormat="1" applyFont="1" applyBorder="1">
      <alignment vertical="center"/>
    </xf>
    <xf numFmtId="0" fontId="16" fillId="0" borderId="31" xfId="24" applyFont="1" applyBorder="1" applyAlignment="1">
      <alignment horizontal="center" vertical="center"/>
    </xf>
    <xf numFmtId="0" fontId="16" fillId="0" borderId="30" xfId="24" applyFont="1" applyBorder="1" applyAlignment="1">
      <alignment horizontal="center" vertical="center"/>
    </xf>
    <xf numFmtId="43" fontId="16" fillId="0" borderId="31" xfId="2" applyFont="1" applyFill="1" applyBorder="1" applyAlignment="1" applyProtection="1">
      <alignment vertical="center"/>
    </xf>
    <xf numFmtId="0" fontId="1" fillId="0" borderId="30" xfId="24" applyFont="1" applyBorder="1" applyAlignment="1">
      <alignment horizontal="center" vertical="center"/>
    </xf>
    <xf numFmtId="43" fontId="1" fillId="0" borderId="31" xfId="2" applyFont="1" applyFill="1" applyBorder="1" applyAlignment="1" applyProtection="1">
      <alignment vertical="center"/>
    </xf>
    <xf numFmtId="0" fontId="1" fillId="5" borderId="30" xfId="24" applyFont="1" applyFill="1" applyBorder="1" applyAlignment="1">
      <alignment horizontal="center" vertical="center"/>
    </xf>
    <xf numFmtId="43" fontId="1" fillId="6" borderId="31" xfId="2" applyFont="1" applyFill="1" applyBorder="1" applyAlignment="1" applyProtection="1">
      <alignment vertical="center"/>
    </xf>
    <xf numFmtId="0" fontId="1" fillId="0" borderId="32" xfId="24" applyFont="1" applyBorder="1" applyAlignment="1">
      <alignment horizontal="center" vertical="center"/>
    </xf>
    <xf numFmtId="0" fontId="1" fillId="0" borderId="33" xfId="24" applyFont="1" applyBorder="1" applyAlignment="1">
      <alignment horizontal="center" vertical="center" wrapText="1"/>
    </xf>
    <xf numFmtId="177" fontId="1" fillId="0" borderId="33" xfId="24" applyNumberFormat="1" applyFont="1" applyBorder="1" applyAlignment="1" applyProtection="1">
      <alignment horizontal="left" vertical="center" wrapText="1"/>
      <protection hidden="1"/>
    </xf>
    <xf numFmtId="183" fontId="1" fillId="0" borderId="33" xfId="24" applyNumberFormat="1" applyFont="1" applyBorder="1" applyAlignment="1">
      <alignment horizontal="left" vertical="center" wrapText="1"/>
    </xf>
    <xf numFmtId="183" fontId="1" fillId="0" borderId="33" xfId="24" applyNumberFormat="1" applyFont="1" applyBorder="1" applyAlignment="1">
      <alignment horizontal="center" vertical="center" wrapText="1"/>
    </xf>
    <xf numFmtId="181" fontId="1" fillId="0" borderId="33" xfId="24" applyNumberFormat="1" applyFont="1" applyBorder="1" applyAlignment="1">
      <alignment horizontal="center" vertical="center" wrapText="1"/>
    </xf>
    <xf numFmtId="43" fontId="1" fillId="6" borderId="34" xfId="2" applyFont="1" applyFill="1" applyBorder="1" applyAlignment="1" applyProtection="1">
      <alignment vertical="center"/>
    </xf>
  </cellXfs>
  <cellStyles count="39">
    <cellStyle name="Normal" xfId="11" xr:uid="{00000000-0005-0000-0000-000039000000}"/>
    <cellStyle name="Normal 2 3" xfId="12" xr:uid="{00000000-0005-0000-0000-00003A000000}"/>
    <cellStyle name="Normal_462 Bid Format Installation Qty" xfId="13" xr:uid="{00000000-0005-0000-0000-00003B000000}"/>
    <cellStyle name="百分比" xfId="3" builtinId="5"/>
    <cellStyle name="常规" xfId="0" builtinId="0"/>
    <cellStyle name="常规 10 3" xfId="1" xr:uid="{00000000-0005-0000-0000-000005000000}"/>
    <cellStyle name="常规 11" xfId="14" xr:uid="{00000000-0005-0000-0000-00003C000000}"/>
    <cellStyle name="常规 15" xfId="15" xr:uid="{00000000-0005-0000-0000-00003D000000}"/>
    <cellStyle name="常规 16 2 2 2" xfId="16" xr:uid="{00000000-0005-0000-0000-00003E000000}"/>
    <cellStyle name="常规 2" xfId="17" xr:uid="{00000000-0005-0000-0000-00003F000000}"/>
    <cellStyle name="常规 2 2" xfId="7" xr:uid="{00000000-0005-0000-0000-000030000000}"/>
    <cellStyle name="常规 2 2 2" xfId="4" xr:uid="{00000000-0005-0000-0000-000024000000}"/>
    <cellStyle name="常规 2 2 2 2 2 4" xfId="8" xr:uid="{00000000-0005-0000-0000-000032000000}"/>
    <cellStyle name="常规 2 2 3" xfId="5" xr:uid="{00000000-0005-0000-0000-000027000000}"/>
    <cellStyle name="常规 2 3" xfId="9" xr:uid="{00000000-0005-0000-0000-000035000000}"/>
    <cellStyle name="常规 2 3 2" xfId="10" xr:uid="{00000000-0005-0000-0000-000037000000}"/>
    <cellStyle name="常规 3" xfId="18" xr:uid="{00000000-0005-0000-0000-000040000000}"/>
    <cellStyle name="常规 3 2" xfId="6" xr:uid="{00000000-0005-0000-0000-00002B000000}"/>
    <cellStyle name="常规 3 2 2 18 2" xfId="19" xr:uid="{00000000-0005-0000-0000-000041000000}"/>
    <cellStyle name="常规 3 2 3 2" xfId="20" xr:uid="{00000000-0005-0000-0000-000042000000}"/>
    <cellStyle name="常规 3 3" xfId="21" xr:uid="{00000000-0005-0000-0000-000043000000}"/>
    <cellStyle name="常规 4" xfId="22" xr:uid="{00000000-0005-0000-0000-000044000000}"/>
    <cellStyle name="常规 4 2" xfId="23" xr:uid="{00000000-0005-0000-0000-000045000000}"/>
    <cellStyle name="常规 5" xfId="24" xr:uid="{00000000-0005-0000-0000-000046000000}"/>
    <cellStyle name="常规 7 2" xfId="25" xr:uid="{00000000-0005-0000-0000-000047000000}"/>
    <cellStyle name="常规 8" xfId="26" xr:uid="{00000000-0005-0000-0000-000048000000}"/>
    <cellStyle name="常规 9" xfId="27" xr:uid="{00000000-0005-0000-0000-000049000000}"/>
    <cellStyle name="常规_(13)山上消防" xfId="28" xr:uid="{00000000-0005-0000-0000-00004A000000}"/>
    <cellStyle name="常规_赛得利（福建）纤维有限公司SFJ电厂概算（审核）110615" xfId="29" xr:uid="{00000000-0005-0000-0000-00004B000000}"/>
    <cellStyle name="千位分隔" xfId="2" builtinId="3"/>
    <cellStyle name="千位分隔 11 2 2" xfId="31" xr:uid="{00000000-0005-0000-0000-00004D000000}"/>
    <cellStyle name="千位分隔 12" xfId="32" xr:uid="{00000000-0005-0000-0000-00004E000000}"/>
    <cellStyle name="千位分隔 2" xfId="30" xr:uid="{00000000-0005-0000-0000-00004C000000}"/>
    <cellStyle name="千位分隔 3" xfId="33" xr:uid="{00000000-0005-0000-0000-00004F000000}"/>
    <cellStyle name="千位分隔 4" xfId="34" xr:uid="{00000000-0005-0000-0000-000050000000}"/>
    <cellStyle name="千位分隔 4 2 2 2" xfId="35" xr:uid="{00000000-0005-0000-0000-000051000000}"/>
    <cellStyle name="千位分隔 4 2 2 3" xfId="36" xr:uid="{00000000-0005-0000-0000-000052000000}"/>
    <cellStyle name="千位分隔 5" xfId="37" xr:uid="{00000000-0005-0000-0000-000053000000}"/>
    <cellStyle name="千位分隔 6" xfId="38" xr:uid="{00000000-0005-0000-0000-000054000000}"/>
  </cellStyles>
  <dxfs count="0"/>
  <tableStyles count="0" defaultTableStyle="TableStyleMedium2"/>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externalLink" Target="externalLinks/externalLink16.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externalLink" Target="externalLinks/externalLink15.xml"/><Relationship Id="rId28" Type="http://schemas.openxmlformats.org/officeDocument/2006/relationships/calcChain" Target="calcChain.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externalLink" Target="externalLinks/externalLink14.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486605</xdr:colOff>
      <xdr:row>1</xdr:row>
      <xdr:rowOff>0</xdr:rowOff>
    </xdr:to>
    <xdr:pic>
      <xdr:nvPicPr>
        <xdr:cNvPr id="3" name="图片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0" y="0"/>
          <a:ext cx="1172210" cy="381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474425</xdr:colOff>
      <xdr:row>1</xdr:row>
      <xdr:rowOff>107674</xdr:rowOff>
    </xdr:to>
    <xdr:pic>
      <xdr:nvPicPr>
        <xdr:cNvPr id="3" name="图片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0" y="0"/>
          <a:ext cx="1168400" cy="383540"/>
        </a:xfrm>
        <a:prstGeom prst="rect">
          <a:avLst/>
        </a:prstGeom>
        <a:noFill/>
      </xdr:spPr>
    </xdr:pic>
    <xdr:clientData/>
  </xdr:twoCellAnchor>
  <xdr:twoCellAnchor>
    <xdr:from>
      <xdr:col>0</xdr:col>
      <xdr:colOff>0</xdr:colOff>
      <xdr:row>0</xdr:row>
      <xdr:rowOff>0</xdr:rowOff>
    </xdr:from>
    <xdr:to>
      <xdr:col>1</xdr:col>
      <xdr:colOff>474425</xdr:colOff>
      <xdr:row>1</xdr:row>
      <xdr:rowOff>107674</xdr:rowOff>
    </xdr:to>
    <xdr:pic>
      <xdr:nvPicPr>
        <xdr:cNvPr id="2" name="图片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0" y="0"/>
          <a:ext cx="1168400" cy="38354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589139</xdr:colOff>
      <xdr:row>1</xdr:row>
      <xdr:rowOff>28575</xdr:rowOff>
    </xdr:to>
    <xdr:pic>
      <xdr:nvPicPr>
        <xdr:cNvPr id="3" name="图片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0" y="0"/>
          <a:ext cx="1172845" cy="381000"/>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57151</xdr:colOff>
      <xdr:row>0</xdr:row>
      <xdr:rowOff>0</xdr:rowOff>
    </xdr:from>
    <xdr:to>
      <xdr:col>2</xdr:col>
      <xdr:colOff>260985</xdr:colOff>
      <xdr:row>0</xdr:row>
      <xdr:rowOff>0</xdr:rowOff>
    </xdr:to>
    <xdr:pic>
      <xdr:nvPicPr>
        <xdr:cNvPr id="2" name="图片 1" descr="ASIA SYMBOL.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57150" y="0"/>
          <a:ext cx="1337945" cy="0"/>
        </a:xfrm>
        <a:prstGeom prst="rect">
          <a:avLst/>
        </a:prstGeom>
      </xdr:spPr>
    </xdr:pic>
    <xdr:clientData/>
  </xdr:twoCellAnchor>
  <xdr:twoCellAnchor>
    <xdr:from>
      <xdr:col>0</xdr:col>
      <xdr:colOff>9525</xdr:colOff>
      <xdr:row>0</xdr:row>
      <xdr:rowOff>9525</xdr:rowOff>
    </xdr:from>
    <xdr:to>
      <xdr:col>1</xdr:col>
      <xdr:colOff>733425</xdr:colOff>
      <xdr:row>1</xdr:row>
      <xdr:rowOff>114300</xdr:rowOff>
    </xdr:to>
    <xdr:pic>
      <xdr:nvPicPr>
        <xdr:cNvPr id="4" name="图片 3">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a:xfrm>
          <a:off x="9525" y="9525"/>
          <a:ext cx="1121410" cy="371475"/>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779639</xdr:colOff>
      <xdr:row>1</xdr:row>
      <xdr:rowOff>152400</xdr:rowOff>
    </xdr:to>
    <xdr:pic>
      <xdr:nvPicPr>
        <xdr:cNvPr id="3" name="图片 2">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0" y="0"/>
          <a:ext cx="1168400" cy="38100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778510</xdr:colOff>
      <xdr:row>1</xdr:row>
      <xdr:rowOff>152400</xdr:rowOff>
    </xdr:to>
    <xdr:pic>
      <xdr:nvPicPr>
        <xdr:cNvPr id="3" name="图片 2">
          <a:extLst>
            <a:ext uri="{FF2B5EF4-FFF2-40B4-BE49-F238E27FC236}">
              <a16:creationId xmlns:a16="http://schemas.microsoft.com/office/drawing/2014/main" id="{00000000-0008-0000-05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0" y="0"/>
          <a:ext cx="1167765" cy="381000"/>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627239</xdr:colOff>
      <xdr:row>1</xdr:row>
      <xdr:rowOff>19050</xdr:rowOff>
    </xdr:to>
    <xdr:pic>
      <xdr:nvPicPr>
        <xdr:cNvPr id="3" name="图片 2">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0" y="0"/>
          <a:ext cx="1167765" cy="382905"/>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722489</xdr:colOff>
      <xdr:row>1</xdr:row>
      <xdr:rowOff>19050</xdr:rowOff>
    </xdr:to>
    <xdr:pic>
      <xdr:nvPicPr>
        <xdr:cNvPr id="4" name="图片 3">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0" y="0"/>
          <a:ext cx="1170305" cy="38290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prilrzfs03\Documents%20and%20Settings\KMRAO\Local%20Settings\Temporary%20Internet%20Files\OLK10\B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prilrzfs03\DOCUME~1\Andy\LOCALS~1\Temp\Documents%20and%20Settings\Andy-16-oct-2000\Remeasurement\PMBN\Year-2002\Sep-2002\AYOAN\AUDIT699\PBN069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prilrzfs03\Documents%20and%20Settings\KMRAO\My%20Documents\Manpower\PM11,PL12,PL21\Overall-13thDec'0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A://Data-Rgms/MY%20DOCUMENT/FILES/sunardi/2000/MONTHLY-REPORT/LAP-KEU/rgms020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prilrzfs03\DOCUME~1\Andy\LOCALS~1\Temp\Documents%20and%20Settings\Andy-16-oct-2000\Remeasurement\PMBN\Year-2002\Sep-2002\AYOAN\PMBN069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A://MY%20DOCUMENT/FILES/sunardi/1999/rgms129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rrak_rudif\rudal\Budget2001\BUDPAK2000-Objective.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A://Data-Rgms/MY%20DOCUMENT/FILES/sunardi/2000/MONTHLY-REPORT/LAP-KEU/rgms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prilrzfs03\Departemental%20Overhead\2002\Sep02\Detail%20PL%202001%20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prilrzfs03\Documents%20and%20Settings\Mrinal\Local%20Settings\Temporary%20Internet%20Files\OLK78\Documents%20and%20Settings\pyy16\Cost%20Data\PYY\LATVIA\LATV98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prilrzfs03\Documents%20and%20Settings\YewHock_Phuah\Local%20Settings\Temp\HCGraph2004ELCditotal(NEW).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prilrzfs03\Budget2001\BUDPAK2000-Objectiv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prilrzfs03\DOCUME~1\Andy\LOCALS~1\Temp\WINDOWS\TEMP\PSAK%2048%20-%20depr%20and%20deple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prilrzfs03\Documents%20and%20Settings\MTjindra\Local%20Settings\Temporary%20Internet%20Files\OLK17C\PIN%20CHIP%20Processing%20Piping%20TPC.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prilrzfs03\Documents%20and%20Settings\Susan_Anwar\Local%20Settings\Temporary%20Internet%20Files\OLK4\New%20Finance%20Report%20Dec03.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A://Equipl_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334-Summary"/>
      <sheetName val="A"/>
      <sheetName val="B1"/>
      <sheetName val="CONSUMABLE"/>
    </sheetNames>
    <sheetDataSet>
      <sheetData sheetId="0" refreshError="1"/>
      <sheetData sheetId="1" refreshError="1"/>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BM"/>
    </sheetNames>
    <sheetDataSet>
      <sheetData sheetId="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of employees"/>
      <sheetName val="Staff Summary"/>
      <sheetName val="Summary 1"/>
      <sheetName val="Overall - PTI"/>
      <sheetName val="Direct Dept+Profit Centre"/>
      <sheetName val="Direct Dept"/>
      <sheetName val="Kerinic"/>
      <sheetName val="Bar- Oveall"/>
      <sheetName val="Overall Projects"/>
      <sheetName val="Bar- PB3"/>
      <sheetName val="PB#3"/>
      <sheetName val="NewPort"/>
      <sheetName val="Bar- Dumai"/>
      <sheetName val="Dumai Fibre"/>
      <sheetName val="Bar- PM2"/>
      <sheetName val="PM2 "/>
      <sheetName val="PM2 details"/>
      <sheetName val="Bar- PL2D"/>
      <sheetName val="PL2D"/>
      <sheetName val="PCC"/>
      <sheetName val="Mill Orders"/>
      <sheetName val="CD Projects"/>
      <sheetName val="China-Bahia"/>
      <sheetName val="PL#11D"/>
      <sheetName val="PL 11D"/>
      <sheetName val="Direct Dept O-H"/>
      <sheetName val="Template"/>
      <sheetName val="Estimation"/>
      <sheetName val="Subtotal - Engg"/>
      <sheetName val="Summary"/>
      <sheetName val="Process-1"/>
      <sheetName val="Process"/>
      <sheetName val="Civil-1"/>
      <sheetName val="Civil"/>
      <sheetName val="Tanks-1"/>
      <sheetName val="Tanks"/>
      <sheetName val="Mechanical-1"/>
      <sheetName val="Mechanical"/>
      <sheetName val="Piping-1"/>
      <sheetName val="Piping"/>
      <sheetName val="Electrical-1"/>
      <sheetName val="Electrical"/>
      <sheetName val="Sheet1 (3)"/>
      <sheetName val="DCS-1"/>
      <sheetName val="DCS"/>
      <sheetName val="Instruments-Chart"/>
      <sheetName val="Instrumentation"/>
      <sheetName val="Instrumentation draft"/>
      <sheetName val="GENSET - P.C"/>
      <sheetName val="HVAC-1"/>
      <sheetName val="HVAC, Paint &amp; Insul"/>
      <sheetName val="Special CD Project"/>
      <sheetName val="Civil Construction"/>
      <sheetName val="CConst-Summary"/>
      <sheetName val="allocation manpower"/>
      <sheetName val="list-man power-civil&amp;survey"/>
      <sheetName val="Survey"/>
      <sheetName val="QA-QC-1"/>
      <sheetName val="QA-QC"/>
      <sheetName val="Safety-1"/>
      <sheetName val="Safety"/>
      <sheetName val="Planning"/>
      <sheetName val="CA &amp; QS"/>
      <sheetName val="Cost Control"/>
      <sheetName val="MP Template"/>
      <sheetName val="MRP Bahia Pulp Project"/>
      <sheetName val="Pandian"/>
      <sheetName val="nam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BM"/>
      <sheetName val="mm"/>
      <sheetName val="NERKON "/>
      <sheetName val="NERACA"/>
      <sheetName val="KB"/>
      <sheetName val="P-Kebun "/>
      <sheetName val="P-DGN"/>
      <sheetName val="PsDiPj"/>
      <sheetName val="MAT"/>
      <sheetName val="PPEGxx"/>
      <sheetName val="BYRMXX"/>
      <sheetName val="PPEMxx"/>
      <sheetName val="PLL "/>
      <sheetName val="REKAP-AT"/>
      <sheetName val="Depre-TM"/>
      <sheetName val="AL-BTL KK (2)"/>
      <sheetName val="XXXX"/>
      <sheetName val="BTL  "/>
      <sheetName val="XXX"/>
      <sheetName val="BTXX"/>
      <sheetName val="Ak_pro (2)"/>
      <sheetName val="Ak_pro"/>
      <sheetName val="HUT "/>
      <sheetName val="BTH"/>
      <sheetName val="HK"/>
      <sheetName val="HR"/>
      <sheetName val="HLLXX"/>
      <sheetName val="pph "/>
      <sheetName val="HS"/>
      <sheetName val="HB "/>
      <sheetName val="HBJP"/>
      <sheetName val="PJR.PENJ "/>
      <sheetName val="JASAGIRO"/>
      <sheetName val="P&amp;L"/>
      <sheetName val="DAF.ISI"/>
      <sheetName val="COVER "/>
      <sheetName val="SELL-SUMM-COST"/>
      <sheetName val="ROSS LIST"/>
      <sheetName val="Opening"/>
      <sheetName val="Sheet2"/>
      <sheetName val="TAX LIST"/>
      <sheetName val="NAP"/>
      <sheetName val="Sheet1"/>
      <sheetName val="PARAMETER"/>
      <sheetName val="Jan-des"/>
      <sheetName val="Note 1 - Recon Profit"/>
      <sheetName val="Cash Flow Statement"/>
      <sheetName val="NEGARA"/>
      <sheetName val="Permanent info"/>
      <sheetName val="Ex-Rate"/>
      <sheetName val="NERACA JUL"/>
      <sheetName val="COVER"/>
      <sheetName val="NERACA SEPT"/>
      <sheetName val="General Info"/>
      <sheetName val="GeneralInfo"/>
      <sheetName val="FE_1770_P1"/>
      <sheetName val="NERKON_"/>
      <sheetName val="P-Kebun_"/>
      <sheetName val="PLL_"/>
      <sheetName val="AL-BTL_KK_(2)"/>
      <sheetName val="BTL__"/>
      <sheetName val="Ak_pro_(2)"/>
      <sheetName val="HUT_"/>
      <sheetName val="pph_"/>
      <sheetName val="HB_"/>
      <sheetName val="PJR_PENJ_"/>
      <sheetName val="DAF_ISI"/>
      <sheetName val="COVER_"/>
      <sheetName val="Module2"/>
      <sheetName val="data (2)"/>
      <sheetName val="Marshal"/>
      <sheetName val="SAA"/>
      <sheetName val="DropDown"/>
      <sheetName val="CRITERIA3"/>
      <sheetName val="tabel nilai"/>
      <sheetName val="B"/>
      <sheetName val="FINFO97"/>
      <sheetName val="SWS"/>
      <sheetName val="Operational Development Plan"/>
      <sheetName val="SCFP"/>
      <sheetName val="Data"/>
      <sheetName val="DG "/>
      <sheetName val="master (2)"/>
      <sheetName val="Penjualan"/>
      <sheetName val="Profile"/>
      <sheetName val="Macro5"/>
      <sheetName val="Names"/>
      <sheetName val="Saldo Awal 2006"/>
      <sheetName val="manudes12"/>
      <sheetName val="BB"/>
      <sheetName val="Cover-01"/>
      <sheetName val="NERACA_SEPT"/>
      <sheetName val="ROSS_LIST"/>
      <sheetName val="neraca okt"/>
      <sheetName val="Datar isi"/>
      <sheetName val="Libur"/>
      <sheetName val="Lbr Sched."/>
      <sheetName val="SKU BUL."/>
      <sheetName val="SKU-HAR."/>
      <sheetName val="RATE SKU HAR."/>
      <sheetName val="LBR SLR DTL"/>
      <sheetName val="LEMBUR 2006"/>
      <sheetName val="Prod.smry"/>
      <sheetName val="Prod. Stats"/>
      <sheetName val="Expens&amp;Rnue"/>
      <sheetName val="Expens&amp;Rnue (2)"/>
      <sheetName val="DIRECT SMR"/>
      <sheetName val="DIRECT COST"/>
      <sheetName val="DIRECT DETAIL"/>
      <sheetName val="INDIRECT SMR"/>
      <sheetName val="INDIRECT COST"/>
      <sheetName val="INDIRECT DETAIL"/>
      <sheetName val="TRANS PWR "/>
      <sheetName val="TRANS VEHICL"/>
      <sheetName val="TRANS WATER"/>
      <sheetName val="TRANS WORKM&amp;R"/>
      <sheetName val="TRANS RMH"/>
      <sheetName val="TRANS ALT BERAT"/>
      <sheetName val="SE SMR"/>
      <sheetName val="SE COST"/>
      <sheetName val="SE Detail"/>
      <sheetName val="CAPITAL2006"/>
      <sheetName val="MASTER_INPUT"/>
      <sheetName val="Cost Ctr"/>
      <sheetName val="Account"/>
      <sheetName val="NERKON_1"/>
      <sheetName val="P-Kebun_1"/>
      <sheetName val="PLL_1"/>
      <sheetName val="AL-BTL_KK_(2)1"/>
      <sheetName val="BTL__1"/>
      <sheetName val="Ak_pro_(2)1"/>
      <sheetName val="HUT_1"/>
      <sheetName val="pph_1"/>
      <sheetName val="HB_1"/>
      <sheetName val="PJR_PENJ_1"/>
      <sheetName val="DAF_ISI1"/>
      <sheetName val="COVER_1"/>
      <sheetName val="TAX_LIST"/>
      <sheetName val="Note_1_-_Recon_Profit"/>
      <sheetName val="Cash_Flow_Statement"/>
      <sheetName val="Permanent_info"/>
      <sheetName val="NERACA_JUL"/>
      <sheetName val="General_Info"/>
      <sheetName val="data_(2)"/>
      <sheetName val="tabel_nilai"/>
      <sheetName val="Operational_Development_Plan"/>
      <sheetName val="2002"/>
      <sheetName val="BUDGET_1999"/>
      <sheetName val="2007"/>
      <sheetName val="d_com"/>
      <sheetName val="MTD-REPORT"/>
      <sheetName val="Main table"/>
      <sheetName val="kepmenaker150"/>
      <sheetName val="4.1 Placement w.o.b"/>
      <sheetName val="K 2.1"/>
      <sheetName val="MTD_Flash_Report"/>
      <sheetName val="Power"/>
      <sheetName val="NERKON_2"/>
      <sheetName val="P-Kebun_2"/>
      <sheetName val="PLL_2"/>
      <sheetName val="AL-BTL_KK_(2)2"/>
      <sheetName val="BTL__2"/>
      <sheetName val="Ak_pro_(2)2"/>
      <sheetName val="HUT_2"/>
      <sheetName val="pph_2"/>
      <sheetName val="HB_2"/>
      <sheetName val="PJR_PENJ_2"/>
      <sheetName val="DAF_ISI2"/>
      <sheetName val="COVER_2"/>
      <sheetName val="Note_1_-_Recon_Profit1"/>
      <sheetName val="Cash_Flow_Statement1"/>
      <sheetName val="ROSS_LIST1"/>
      <sheetName val="TAX_LIST1"/>
      <sheetName val="NERACA_SEPT1"/>
      <sheetName val="General_Info1"/>
      <sheetName val="Permanent_info1"/>
      <sheetName val="NERACA_JUL1"/>
      <sheetName val="data_(2)1"/>
      <sheetName val="tabel_nilai1"/>
      <sheetName val="Operational_Development_Plan1"/>
      <sheetName val="DG_"/>
      <sheetName val="master_(2)"/>
      <sheetName val="Saldo_Awal_2006"/>
      <sheetName val="neraca_okt"/>
      <sheetName val="Datar_isi"/>
      <sheetName val="Lbr_Sched_"/>
      <sheetName val="SKU_BUL_"/>
      <sheetName val="SKU-HAR_"/>
      <sheetName val="RATE_SKU_HAR_"/>
      <sheetName val="LBR_SLR_DTL"/>
      <sheetName val="LEMBUR_2006"/>
      <sheetName val="Prod_smry"/>
      <sheetName val="Prod__Stats"/>
      <sheetName val="Expens&amp;Rnue_(2)"/>
      <sheetName val="DIRECT_SMR"/>
      <sheetName val="DIRECT_COST"/>
      <sheetName val="DIRECT_DETAIL"/>
      <sheetName val="INDIRECT_SMR"/>
      <sheetName val="INDIRECT_COST"/>
      <sheetName val="INDIRECT_DETAIL"/>
      <sheetName val="TRANS_PWR_"/>
      <sheetName val="TRANS_VEHICL"/>
      <sheetName val="TRANS_WATER"/>
      <sheetName val="TRANS_WORKM&amp;R"/>
      <sheetName val="TRANS_RMH"/>
      <sheetName val="TRANS_ALT_BERAT"/>
      <sheetName val="SE_SMR"/>
      <sheetName val="SE_COST"/>
      <sheetName val="SE_Detail"/>
      <sheetName val="Cost_Ctr"/>
      <sheetName val="RetPlan"/>
      <sheetName val="Office_Rent"/>
      <sheetName val="Ex_Rate"/>
      <sheetName val="Sheet3"/>
      <sheetName val="Analysis"/>
      <sheetName val="Input"/>
      <sheetName val="Orders"/>
      <sheetName val="Information"/>
      <sheetName val="Akomodasi"/>
      <sheetName val="General"/>
    </sheetNames>
    <sheetDataSet>
      <sheetData sheetId="0"/>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m"/>
      <sheetName val="NERKON "/>
      <sheetName val="NERACA"/>
      <sheetName val="DAF.ISI"/>
      <sheetName val="P&amp;L"/>
      <sheetName val="KB"/>
      <sheetName val="P-Kebun-XX "/>
      <sheetName val="P-DGN"/>
      <sheetName val="MAT"/>
      <sheetName val="PPEG"/>
      <sheetName val="BYRM-XX"/>
      <sheetName val="PPEM"/>
      <sheetName val="PLL "/>
      <sheetName val="REKAP-AT"/>
      <sheetName val="TBM"/>
      <sheetName val="Depre-TM"/>
      <sheetName val="BT-XX"/>
      <sheetName val="Ak_pro-XX"/>
      <sheetName val="HUT"/>
      <sheetName val="BTH"/>
      <sheetName val="HK-XX"/>
      <sheetName val="HR"/>
      <sheetName val="HS"/>
      <sheetName val="HLL"/>
      <sheetName val="pph"/>
      <sheetName val="HB"/>
      <sheetName val="AL-BTL KK"/>
      <sheetName val="BTL-PT'S"/>
      <sheetName val="BTL-RO"/>
      <sheetName val="COVER"/>
      <sheetName val="MT-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BM"/>
      <sheetName val="MEMO"/>
      <sheetName val="mm"/>
      <sheetName val="NERKON "/>
      <sheetName val="NERACA"/>
      <sheetName val="KB"/>
      <sheetName val="P-KebunXX"/>
      <sheetName val="P-DGN"/>
      <sheetName val="PsDiPj"/>
      <sheetName val="MAT"/>
      <sheetName val="PPEGxx"/>
      <sheetName val="BYRMXX"/>
      <sheetName val="PPEM"/>
      <sheetName val="PLL "/>
      <sheetName val="REKAP-AT"/>
      <sheetName val="Depre-TM"/>
      <sheetName val="AL-BTL KK (2)"/>
      <sheetName val="XXXX"/>
      <sheetName val="BTL  "/>
      <sheetName val="XXX"/>
      <sheetName val="BTXX"/>
      <sheetName val="Ak_pro"/>
      <sheetName val="HUT "/>
      <sheetName val="BTH"/>
      <sheetName val="HK"/>
      <sheetName val="HR"/>
      <sheetName val="HLL"/>
      <sheetName val="pph "/>
      <sheetName val="HS"/>
      <sheetName val="HB "/>
      <sheetName val="HBJP"/>
      <sheetName val="P&amp;L"/>
      <sheetName val="DAF.ISI"/>
      <sheetName val="COVER "/>
      <sheetName val="BP"/>
      <sheetName val="relação"/>
      <sheetName val="CRR5001"/>
      <sheetName val="pl atual"/>
      <sheetName val="Defaults"/>
      <sheetName val="Sheet1"/>
      <sheetName val="prod"/>
      <sheetName val="tech"/>
      <sheetName val="mntc"/>
      <sheetName val="adm=&gt;"/>
      <sheetName val="acct"/>
      <sheetName val="mkt"/>
      <sheetName val="pa"/>
      <sheetName val="exc.office"/>
      <sheetName val="rgmi==&gt;"/>
      <sheetName val="matrialh"/>
      <sheetName val="hrd"/>
      <sheetName val="gal"/>
      <sheetName val="iso"/>
      <sheetName val="logistic"/>
      <sheetName val="logistic-rev"/>
      <sheetName val="Sales=&gt;"/>
      <sheetName val="Graphcost"/>
      <sheetName val="CIF-price"/>
      <sheetName val="CIF-graph"/>
      <sheetName val="Log cons"/>
      <sheetName val="Sales QTY"/>
      <sheetName val="Sales QTY-monthly"/>
      <sheetName val="Prod QTY"/>
      <sheetName val="2004-2005"/>
      <sheetName val="Sales"/>
      <sheetName val="Selling Expenses"/>
      <sheetName val="BU($)(Std )"/>
      <sheetName val="BU($t)(Std )"/>
      <sheetName val="Net Roll Prod 2"/>
      <sheetName val="EBITDA-PM1"/>
      <sheetName val="Sales-PM1"/>
      <sheetName val="Var-Std ( Act Vs Bud )"/>
      <sheetName val="CO"/>
      <sheetName val="PM1(PL)-Act"/>
      <sheetName val="PM1(PL)-Std"/>
      <sheetName val="Var-Std ( Act Vs Frct )"/>
      <sheetName val="Pwr Std Cost ( 5 Product )"/>
      <sheetName val="Selling Feb'07"/>
      <sheetName val="Selling Mar'07 ( Forecast )"/>
      <sheetName val="Var-Selling ( Act Vs Bud )"/>
      <sheetName val="Var-Selling ( Act Vs Frct )"/>
      <sheetName val="Rental HE"/>
      <sheetName val="GA YTD Jan'07"/>
      <sheetName val="Common ( Power Point )"/>
      <sheetName val="Forecast RM"/>
      <sheetName val="NERKON_"/>
      <sheetName val="PLL_"/>
      <sheetName val="AL-BTL_KK_(2)"/>
      <sheetName val="BTL__"/>
      <sheetName val="HUT_"/>
      <sheetName val="pph_"/>
      <sheetName val="HB_"/>
      <sheetName val="DAF_ISI"/>
      <sheetName val="COVER_"/>
      <sheetName val="#REF"/>
      <sheetName val="INDIRECT DETAIL"/>
      <sheetName val="DIRECT COST"/>
      <sheetName val="Links"/>
      <sheetName val="NERKON_1"/>
      <sheetName val="PLL_1"/>
      <sheetName val="AL-BTL_KK_(2)1"/>
      <sheetName val="BTL__1"/>
      <sheetName val="HUT_1"/>
      <sheetName val="pph_1"/>
      <sheetName val="HB_1"/>
      <sheetName val="DAF_ISI1"/>
      <sheetName val="COVER_1"/>
      <sheetName val="pl_atual"/>
      <sheetName val="exc_office"/>
      <sheetName val="Log_cons"/>
      <sheetName val="Sales_QTY"/>
      <sheetName val="Sales_QTY-monthly"/>
      <sheetName val="Prod_QTY"/>
      <sheetName val="Selling_Expenses"/>
      <sheetName val="BU($)(Std_)"/>
      <sheetName val="BU($t)(Std_)"/>
      <sheetName val="Net_Roll_Prod_2"/>
      <sheetName val="Var-Std_(_Act_Vs_Bud_)"/>
      <sheetName val="Var-Std_(_Act_Vs_Frct_)"/>
      <sheetName val="Pwr_Std_Cost_(_5_Product_)"/>
      <sheetName val="Selling_Feb'07"/>
      <sheetName val="Selling_Mar'07_(_Forecast_)"/>
      <sheetName val="Var-Selling_(_Act_Vs_Bud_)"/>
      <sheetName val="Var-Selling_(_Act_Vs_Frct_)"/>
      <sheetName val="Rental_HE"/>
      <sheetName val="GA_YTD_Jan'07"/>
      <sheetName val="Common_(_Power_Point_)"/>
      <sheetName val="Forecast_RM"/>
      <sheetName val="INDIRECT_DETAIL"/>
      <sheetName val="DIRECT_COST"/>
      <sheetName val="ProArcInf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sheetData sheetId="82"/>
      <sheetData sheetId="83"/>
      <sheetData sheetId="84"/>
      <sheetData sheetId="85"/>
      <sheetData sheetId="86"/>
      <sheetData sheetId="87"/>
      <sheetData sheetId="88"/>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sheetData sheetId="125"/>
      <sheetData sheetId="126"/>
      <sheetData sheetId="127"/>
      <sheetData sheetId="128" refreshError="1"/>
      <sheetData sheetId="129" refreshError="1"/>
      <sheetData sheetId="13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d"/>
      <sheetName val="tech"/>
      <sheetName val="mntc"/>
      <sheetName val="adm=&gt;"/>
      <sheetName val="acct"/>
      <sheetName val="mkt"/>
      <sheetName val="pa"/>
      <sheetName val="exc.office"/>
      <sheetName val="rgmi==&gt;"/>
      <sheetName val="matrialh"/>
      <sheetName val="hrd"/>
      <sheetName val="gal"/>
      <sheetName val="iso"/>
      <sheetName val="logistic"/>
      <sheetName val="logistic-rev"/>
      <sheetName val="Sales=&gt;"/>
      <sheetName val="Graphcost"/>
      <sheetName val="CIF-price"/>
      <sheetName val="CIF-graph"/>
      <sheetName val="Log cons"/>
      <sheetName val="Sales QTY"/>
      <sheetName val="Sales QTY-monthly"/>
      <sheetName val="Prod QTY"/>
      <sheetName val="2004-2005"/>
      <sheetName val="Sales"/>
      <sheetName val="Selling Expenses"/>
      <sheetName val="BU($)(Std )"/>
      <sheetName val="BU($t)(Std )"/>
      <sheetName val="Net Roll Prod 2"/>
      <sheetName val="EBITDA-PM1"/>
      <sheetName val="Sales-PM1"/>
      <sheetName val="Var-Std ( Act Vs Bud )"/>
      <sheetName val="CO"/>
      <sheetName val="PM1(PL)-Act"/>
      <sheetName val="PM1(PL)-Std"/>
      <sheetName val="Var-Std ( Act Vs Frct )"/>
      <sheetName val="Pwr Std Cost ( 5 Product )"/>
      <sheetName val="Selling Feb'07"/>
      <sheetName val="Selling Mar'07 ( Forecast )"/>
      <sheetName val="Var-Selling ( Act Vs Bud )"/>
      <sheetName val="Var-Selling ( Act Vs Frct )"/>
      <sheetName val="Rental HE"/>
      <sheetName val="GA YTD Jan'07"/>
      <sheetName val="Common ( Power Point )"/>
      <sheetName val="Forecast RM"/>
      <sheetName val="TBM"/>
      <sheetName val="4334-Summary"/>
      <sheetName val="variable"/>
      <sheetName val="Cutoff"/>
      <sheetName val="CRR5001"/>
      <sheetName val="relação"/>
      <sheetName val="BP"/>
      <sheetName val="低值品"/>
      <sheetName val="Base"/>
      <sheetName val="MT-C"/>
      <sheetName val="IPL_SCHEDULE"/>
      <sheetName val="Sheet1"/>
      <sheetName val="name"/>
      <sheetName val="Data"/>
      <sheetName val="tiket&amp;hotel"/>
      <sheetName val="HAL10"/>
      <sheetName val="AKTIVA"/>
      <sheetName val="2008-2011"/>
      <sheetName val="30501001"/>
      <sheetName val="30503400"/>
      <sheetName val="Cost Summary"/>
      <sheetName val="exc_office"/>
      <sheetName val="Log_cons"/>
      <sheetName val="Sales_QTY"/>
      <sheetName val="Sales_QTY-monthly"/>
      <sheetName val="Prod_QTY"/>
      <sheetName val="Selling_Expenses"/>
      <sheetName val="BU($)(Std_)"/>
      <sheetName val="BU($t)(Std_)"/>
      <sheetName val="Net_Roll_Prod_2"/>
      <sheetName val="Var-Std_(_Act_Vs_Bud_)"/>
      <sheetName val="Var-Std_(_Act_Vs_Frct_)"/>
      <sheetName val="Pwr_Std_Cost_(_5_Product_)"/>
      <sheetName val="Selling_Feb'07"/>
      <sheetName val="Selling_Mar'07_(_Forecast_)"/>
      <sheetName val="Var-Selling_(_Act_Vs_Bud_)"/>
      <sheetName val="Var-Selling_(_Act_Vs_Frct_)"/>
      <sheetName val="Rental_HE"/>
      <sheetName val="GA_YTD_Jan'07"/>
      <sheetName val="Common_(_Power_Point_)"/>
      <sheetName val="Forecast_RM"/>
      <sheetName val="Form-3.3"/>
      <sheetName val="I_1_1_01_"/>
      <sheetName val="I_1_2_02_"/>
      <sheetName val="1_1_3_03"/>
      <sheetName val="I_1_4_04_"/>
      <sheetName val="I_1_5_05_"/>
      <sheetName val="II_2_1_06_"/>
      <sheetName val="II_2_2_1_07_"/>
      <sheetName val="II_2_2_2_08_"/>
      <sheetName val="II_2_2_3_09_"/>
      <sheetName val="II_2_2_4_10_"/>
      <sheetName val="II_2_2_5_11_"/>
      <sheetName val="II_2_2_6_12_"/>
      <sheetName val="II_2_2_7_13_"/>
      <sheetName val="II_2_2_8_14_"/>
      <sheetName val="III_3_1_15_"/>
      <sheetName val="III_3_2_16_"/>
      <sheetName val="III_3_4_18_"/>
      <sheetName val="III_3_3_17_"/>
      <sheetName val="IV_19_"/>
      <sheetName val="data-hujan"/>
      <sheetName val="Premi Iuran"/>
      <sheetName val="Department"/>
      <sheetName val="BD"/>
      <sheetName val="FINFO97"/>
      <sheetName val="rekap"/>
      <sheetName val="Harvesting-Total"/>
      <sheetName val="exc_office1"/>
      <sheetName val="Log_cons1"/>
      <sheetName val="Sales_QTY1"/>
      <sheetName val="Sales_QTY-monthly1"/>
      <sheetName val="Prod_QTY1"/>
      <sheetName val="Selling_Expenses1"/>
      <sheetName val="BU($)(Std_)1"/>
      <sheetName val="BU($t)(Std_)1"/>
      <sheetName val="Net_Roll_Prod_21"/>
      <sheetName val="Var-Std_(_Act_Vs_Bud_)1"/>
      <sheetName val="Var-Std_(_Act_Vs_Frct_)1"/>
      <sheetName val="Pwr_Std_Cost_(_5_Product_)1"/>
      <sheetName val="Selling_Feb'071"/>
      <sheetName val="Selling_Mar'07_(_Forecast_)1"/>
      <sheetName val="Var-Selling_(_Act_Vs_Bud_)1"/>
      <sheetName val="Var-Selling_(_Act_Vs_Frct_)1"/>
      <sheetName val="Rental_HE1"/>
      <sheetName val="GA_YTD_Jan'071"/>
      <sheetName val="Common_(_Power_Point_)1"/>
      <sheetName val="Forecast_RM1"/>
      <sheetName val="Cost_Summary"/>
      <sheetName val="Premi_Iuran"/>
      <sheetName val="Acacia P&amp;L"/>
      <sheetName val="PENDING PO &amp; LC"/>
      <sheetName val="RECEIPTS"/>
      <sheetName val="data (2)"/>
      <sheetName val="AGS"/>
      <sheetName val="APR"/>
      <sheetName val="BONUS"/>
      <sheetName val="DATA PRIBADI"/>
      <sheetName val="THR IDUL FITRI"/>
      <sheetName val="DES"/>
      <sheetName val="FEB"/>
      <sheetName val="JUL"/>
      <sheetName val="JUN"/>
      <sheetName val="MAR"/>
      <sheetName val="MEI"/>
      <sheetName val="NOP"/>
      <sheetName val="OKT"/>
      <sheetName val="PERHIT SPT TH"/>
      <sheetName val="SEP"/>
      <sheetName val="THR IMLEX"/>
      <sheetName val="THR NATAL"/>
      <sheetName val="Sheet1 (19)"/>
      <sheetName val="ProArcInfo"/>
      <sheetName val="CPO 16-9-TID "/>
      <sheetName val="MASTER_INPUT"/>
      <sheetName val="USDt_FS(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BM"/>
      <sheetName val="mm"/>
      <sheetName val="NERKON "/>
      <sheetName val="NERACA"/>
      <sheetName val="KB"/>
      <sheetName val="P-Kebun "/>
      <sheetName val="P-DGN"/>
      <sheetName val="PsDiPj"/>
      <sheetName val="MAT"/>
      <sheetName val="PPEGxx"/>
      <sheetName val="BYRMXX"/>
      <sheetName val="PPEMxx"/>
      <sheetName val="PLL "/>
      <sheetName val="REKAP-AT"/>
      <sheetName val="Depre-TM"/>
      <sheetName val="AL-BTL KK (2)"/>
      <sheetName val="XXXX"/>
      <sheetName val="BTL  "/>
      <sheetName val="XXX"/>
      <sheetName val="BTXX"/>
      <sheetName val="Ak_pro "/>
      <sheetName val="HUT "/>
      <sheetName val="BTH"/>
      <sheetName val="HK"/>
      <sheetName val="HR"/>
      <sheetName val="HLLXX"/>
      <sheetName val="pph "/>
      <sheetName val="HS"/>
      <sheetName val="HB "/>
      <sheetName val="HBJP"/>
      <sheetName val="PJR.PENJ"/>
      <sheetName val="JASAGIRO"/>
      <sheetName val="P&amp;L"/>
      <sheetName val="DAF.ISI"/>
      <sheetName val="COVER "/>
      <sheetName val="ADDENDUM"/>
      <sheetName val="Lead"/>
      <sheetName val="rgms0100"/>
      <sheetName val="P&amp;L98"/>
      <sheetName val="Faktur Pajak"/>
      <sheetName val="K 2.1"/>
      <sheetName val="inven"/>
      <sheetName val="OFF"/>
      <sheetName val="sapactivexlhiddensheet"/>
      <sheetName val="Other charges (income)"/>
      <sheetName val="GeneralInfo"/>
      <sheetName val="Segment  Unit"/>
      <sheetName val="TotalReqPM"/>
      <sheetName val="COGS"/>
      <sheetName val="Ist"/>
      <sheetName val="Prepaid insurance"/>
      <sheetName val="NERKON_"/>
      <sheetName val="P-Kebun_"/>
      <sheetName val="PLL_"/>
      <sheetName val="AL-BTL_KK_(2)"/>
      <sheetName val="BTL__"/>
      <sheetName val="Ak_pro_"/>
      <sheetName val="HUT_"/>
      <sheetName val="pph_"/>
      <sheetName val="HB_"/>
      <sheetName val="PJR_PENJ"/>
      <sheetName val="DAF_ISI"/>
      <sheetName val="COVER_"/>
      <sheetName val="DAFTAR NOMINATIF"/>
      <sheetName val="A.4.3"/>
      <sheetName val="A.4.2"/>
      <sheetName val="Budget_PTI_&amp;_PTIL"/>
      <sheetName val="Ex_Rate"/>
      <sheetName val="Sheet1"/>
      <sheetName val="Ex-Rate"/>
      <sheetName val="MTD-REPORT"/>
      <sheetName val="ShareCapital "/>
      <sheetName val="Inventories"/>
      <sheetName val="A u g"/>
      <sheetName val="Planting"/>
      <sheetName val="DIRECT COST"/>
      <sheetName val="4.1 Placement w.o.b"/>
      <sheetName val="BS-RTI"/>
      <sheetName val="Checklist"/>
      <sheetName val="Profile"/>
      <sheetName val="JUL"/>
      <sheetName val="Permanent info"/>
      <sheetName val="SAP data 66100110"/>
      <sheetName val="F1771-2"/>
      <sheetName val="NAME"/>
      <sheetName val="Individual Gross Profit J - Aug"/>
      <sheetName val="INDIRECT DETAIL"/>
      <sheetName val="Account Coding - Revise"/>
      <sheetName val="Search for Unrecorded Liabilty"/>
      <sheetName val="FX RATES FRM T-REX"/>
      <sheetName val="Gain Loss Calculation"/>
      <sheetName val="DETAIL"/>
      <sheetName val="Journal Template"/>
      <sheetName val="BS final"/>
      <sheetName val="NHAP"/>
      <sheetName val="data_val"/>
      <sheetName val="prod"/>
      <sheetName val="COVER"/>
      <sheetName val="MDK 19 -25"/>
      <sheetName val="SCFP"/>
      <sheetName val="PHP_Adj"/>
      <sheetName val="DIRECT_COST"/>
      <sheetName val="F1771-III"/>
      <sheetName val="TB"/>
      <sheetName val="1.Areal Statemen"/>
      <sheetName val="Assumptions"/>
      <sheetName val="SALARY"/>
      <sheetName val="NAP"/>
      <sheetName val="K 2_1"/>
      <sheetName val="status"/>
      <sheetName val="A1 Thru A11- LUMP SUM CONSTR"/>
      <sheetName val="13"/>
      <sheetName val="ws9"/>
      <sheetName val="NERKON_1"/>
      <sheetName val="P-Kebun_1"/>
      <sheetName val="PLL_1"/>
      <sheetName val="AL-BTL_KK_(2)1"/>
      <sheetName val="BTL__1"/>
      <sheetName val="Ak_pro_1"/>
      <sheetName val="HUT_1"/>
      <sheetName val="pph_1"/>
      <sheetName val="HB_1"/>
      <sheetName val="PJR_PENJ1"/>
      <sheetName val="DAF_ISI1"/>
      <sheetName val="COVER_1"/>
      <sheetName val="DAFTAR_NOMINATIF"/>
      <sheetName val="K_2_1"/>
      <sheetName val="Other_charges_(income)"/>
      <sheetName val="A_4_3"/>
      <sheetName val="A_4_2"/>
      <sheetName val="Faktur_Pajak"/>
      <sheetName val="Segment__Unit"/>
      <sheetName val="Prepaid_insurance"/>
      <sheetName val="ShareCapital_"/>
      <sheetName val="A_u_g"/>
      <sheetName val="DIRECT_COST1"/>
      <sheetName val="4_1_Placement_w_o_b"/>
      <sheetName val="Permanent_info"/>
      <sheetName val="SAP_data_66100110"/>
      <sheetName val="Individual_Gross_Profit_J_-_Aug"/>
      <sheetName val="INDIRECT_DETAIL"/>
      <sheetName val="Account_Coding_-_Revise"/>
      <sheetName val="Search_for_Unrecorded_Liabilty"/>
      <sheetName val="FX_RATES_FRM_T-REX"/>
      <sheetName val="Gain_Loss_Calculation"/>
      <sheetName val="Journal_Template"/>
      <sheetName val="BS_final"/>
      <sheetName val="1_Areal_Statemen"/>
      <sheetName val="K_2_11"/>
      <sheetName val="A1_Thru_A11-_LUMP_SUM_CONSTR"/>
      <sheetName val="NAMECODE"/>
      <sheetName val="pl"/>
      <sheetName val="Defaults"/>
      <sheetName val="Detail PL"/>
      <sheetName val="MainComp"/>
      <sheetName val="SE"/>
      <sheetName val="Constants"/>
      <sheetName val="RATIO"/>
      <sheetName val="PROLOSS"/>
      <sheetName val="jvr"/>
      <sheetName val="SaldoCorona"/>
      <sheetName val="Sales by Salesman"/>
      <sheetName val="REBATE"/>
      <sheetName val="Data"/>
      <sheetName val="l-law"/>
      <sheetName val="SALESJAN'03"/>
      <sheetName val="SALESMRT'03"/>
      <sheetName val="RATE"/>
      <sheetName val="KG"/>
      <sheetName val="II"/>
      <sheetName val="RD I-BUT"/>
      <sheetName val="$Purchased"/>
      <sheetName val="Alokasi Rutin"/>
      <sheetName val="APRIL'02"/>
      <sheetName val="ABS-MAR07"/>
      <sheetName val="CL-SWITZ"/>
      <sheetName val="04040 DSAW"/>
      <sheetName val="NERKON_2"/>
      <sheetName val="P-Kebun_2"/>
      <sheetName val="PLL_2"/>
      <sheetName val="AL-BTL_KK_(2)2"/>
      <sheetName val="BTL__2"/>
      <sheetName val="Ak_pro_2"/>
      <sheetName val="HUT_2"/>
      <sheetName val="pph_2"/>
      <sheetName val="HB_2"/>
      <sheetName val="PJR_PENJ2"/>
      <sheetName val="DAF_ISI2"/>
      <sheetName val="COVER_2"/>
      <sheetName val="K_2_12"/>
      <sheetName val="Other_charges_(income)1"/>
      <sheetName val="A_4_31"/>
      <sheetName val="A_4_21"/>
      <sheetName val="Segment__Unit1"/>
      <sheetName val="Faktur_Pajak1"/>
      <sheetName val="Prepaid_insurance1"/>
      <sheetName val="DAFTAR_NOMINATIF1"/>
      <sheetName val="ShareCapital_1"/>
      <sheetName val="A_u_g1"/>
      <sheetName val="DIRECT_COST2"/>
      <sheetName val="4_1_Placement_w_o_b1"/>
      <sheetName val="Permanent_info1"/>
      <sheetName val="Journal_Template1"/>
      <sheetName val="BS_final1"/>
      <sheetName val="SAP_data_661001101"/>
      <sheetName val="Individual_Gross_Profit_J_-_Au1"/>
      <sheetName val="INDIRECT_DETAIL1"/>
      <sheetName val="Account_Coding_-_Revise1"/>
      <sheetName val="Search_for_Unrecorded_Liabilty1"/>
      <sheetName val="FX_RATES_FRM_T-REX1"/>
      <sheetName val="Gain_Loss_Calculation1"/>
      <sheetName val="MDK_19_-25"/>
      <sheetName val="1_Areal_Statemen1"/>
      <sheetName val="K_2_13"/>
      <sheetName val="A1_Thru_A11-_LUMP_SUM_CONSTR1"/>
      <sheetName val="LR-0602"/>
      <sheetName val="BUT-1"/>
      <sheetName val="HEX-A"/>
      <sheetName val="HEX-E"/>
      <sheetName val="Rinc"/>
      <sheetName val="I-BUT"/>
      <sheetName val="Exc. Rate"/>
      <sheetName val="CAPBUDG"/>
      <sheetName val="CAPSALE"/>
      <sheetName val="BAL SHEET(2)"/>
      <sheetName val="Angkutan"/>
      <sheetName val="Revenue"/>
      <sheetName val="FA1999"/>
      <sheetName val="BSC"/>
      <sheetName val="Parameters"/>
      <sheetName val="Rates"/>
      <sheetName val="Marshal"/>
      <sheetName val="note"/>
      <sheetName val="PG112"/>
      <sheetName val="CRITERIA1"/>
      <sheetName val="Manual"/>
      <sheetName val="PARAMETER"/>
      <sheetName val="GLdownload"/>
      <sheetName val="OTHER INCOME &amp; BY PERDIVISI"/>
      <sheetName val="SS-JP"/>
      <sheetName val="Detail_PL"/>
      <sheetName val="SUMMARY"/>
      <sheetName val="INFO"/>
      <sheetName val="General Info"/>
      <sheetName val="FISIK RAB 2000"/>
      <sheetName val="TBS"/>
      <sheetName val="SKU H Panen"/>
      <sheetName val="Sat. Pek."/>
      <sheetName val="2002"/>
      <sheetName val="USDt_FS(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name"/>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x"/>
      <sheetName val="SUM_9806"/>
      <sheetName val="SUM"/>
      <sheetName val="SUM_V"/>
      <sheetName val="SUM_vert"/>
      <sheetName val="SUM_vert2"/>
      <sheetName val="SUM_REMY"/>
      <sheetName val="Erection"/>
      <sheetName val="EL"/>
      <sheetName val="PC"/>
      <sheetName val="I_MBR"/>
      <sheetName val="tarjous"/>
      <sheetName val="R"/>
      <sheetName val="10"/>
      <sheetName val="13"/>
      <sheetName val="14"/>
      <sheetName val="15"/>
      <sheetName val="20"/>
      <sheetName val="21"/>
      <sheetName val="22"/>
      <sheetName val="24"/>
      <sheetName val="23"/>
      <sheetName val="30"/>
      <sheetName val="31"/>
      <sheetName val="32"/>
      <sheetName val="33"/>
      <sheetName val="40"/>
      <sheetName val="41"/>
      <sheetName val="42"/>
      <sheetName val="43"/>
      <sheetName val="44"/>
      <sheetName val="45"/>
      <sheetName val="46"/>
      <sheetName val="47"/>
      <sheetName val="48"/>
      <sheetName val="49"/>
      <sheetName val="50"/>
      <sheetName val="51"/>
      <sheetName val="52"/>
      <sheetName val="53"/>
      <sheetName val="54"/>
      <sheetName val="60"/>
      <sheetName val="61"/>
      <sheetName val="62"/>
      <sheetName val="63"/>
      <sheetName val="64"/>
      <sheetName val="65"/>
      <sheetName val="70"/>
      <sheetName val="71"/>
      <sheetName val="72"/>
      <sheetName val="73"/>
      <sheetName val="74"/>
      <sheetName val="80"/>
      <sheetName val="81"/>
      <sheetName val="85"/>
      <sheetName val="86"/>
      <sheetName val="87"/>
      <sheetName val="88"/>
      <sheetName val="89"/>
      <sheetName val="91"/>
      <sheetName val="92"/>
      <sheetName val="93"/>
      <sheetName val="94"/>
      <sheetName val="100"/>
      <sheetName val="55"/>
      <sheetName val="ZipDeuts"/>
      <sheetName val="A-11 Steel Str (2)"/>
    </sheetNames>
    <sheetDataSet>
      <sheetData sheetId="0"/>
      <sheetData sheetId="1"/>
      <sheetData sheetId="2"/>
      <sheetData sheetId="3"/>
      <sheetData sheetId="4"/>
      <sheetData sheetId="5"/>
      <sheetData sheetId="6"/>
      <sheetData sheetId="7"/>
      <sheetData sheetId="8" refreshError="1"/>
      <sheetData sheetId="9"/>
      <sheetData sheetId="10"/>
      <sheetData sheetId="11"/>
      <sheetData sheetId="12" refreshError="1"/>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_A(1)"/>
      <sheetName val="Project"/>
      <sheetName val="G_A3PL11(1.1)"/>
      <sheetName val="G_A4PL12(1.2)"/>
      <sheetName val="G_A2PM11(1.3)"/>
      <sheetName val="EL_PCDKerinci"/>
      <sheetName val="G_A1PM2(1.4)"/>
      <sheetName val="G_A5CCGT(1.5)"/>
      <sheetName val="C_KERINCI(3)N"/>
      <sheetName val="G_PB3(3.1)"/>
      <sheetName val="G_PCD(3.2)"/>
      <sheetName val="G_TPLMO(3.3)"/>
      <sheetName val="G_PTO(3.4)"/>
      <sheetName val="G_EOR(3.5)"/>
      <sheetName val="Road"/>
      <sheetName val="CTC_BUD04"/>
      <sheetName val="OH_Detail"/>
      <sheetName val="EL_PM2Kerinci"/>
      <sheetName val="EL_PM11Kerinci"/>
      <sheetName val="EL_PM11China"/>
      <sheetName val="EL_PL12Kerinci"/>
      <sheetName val="EL_PL12China"/>
      <sheetName val="EL_DBNKerinci"/>
      <sheetName val="EL_PL11DBNKerinci"/>
      <sheetName val="EL_EORKerinci"/>
      <sheetName val="EL_TPLPTORDMKerinci"/>
      <sheetName val="EL_PL11Kerinci"/>
      <sheetName val="EL_PTOKerinci"/>
      <sheetName val="EL_PM11Converkrc"/>
      <sheetName val="EL_PM11Converingchina"/>
      <sheetName val="EL_PL11DBNChina"/>
      <sheetName val="EL_KDBKerinci"/>
      <sheetName val="EL_DBNChina"/>
      <sheetName val="EL_CCGT"/>
      <sheetName val="Cover"/>
      <sheetName val="Proj Krc_Allocation"/>
      <sheetName val="EL_PB3Kerinci"/>
      <sheetName val="EHC_Master(original)"/>
      <sheetName val="LHC_Master(original)"/>
      <sheetName val="TOTAL_KKFile(supporting)"/>
      <sheetName val="O_CIVIL"/>
      <sheetName val="O_PIPING"/>
      <sheetName val="O_HVAC"/>
      <sheetName val="O_PROCESS"/>
      <sheetName val="O_AUTOCAD"/>
      <sheetName val="O_ELECT (1)"/>
      <sheetName val="O_ELECT (2)"/>
      <sheetName val="O_INSTR"/>
      <sheetName val="O_TANK"/>
      <sheetName val="O_MECH_TD"/>
      <sheetName val="O_MECH_JP V"/>
      <sheetName val="T_D"/>
      <sheetName val="B_OUTSOURCING(2)"/>
      <sheetName val="G_RC(3.6)"/>
      <sheetName val="LE_Total(G_Summ Proj)"/>
      <sheetName val="CTC2004"/>
      <sheetName val="LEC_Total"/>
      <sheetName val="C_Total"/>
      <sheetName val="E_Total"/>
      <sheetName val="L_Total"/>
      <sheetName val="TB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refreshError="1"/>
      <sheetData sheetId="55"/>
      <sheetData sheetId="56"/>
      <sheetData sheetId="57"/>
      <sheetData sheetId="58"/>
      <sheetData sheetId="59"/>
      <sheetData sheetId="6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d"/>
      <sheetName val="tech"/>
      <sheetName val="mntc"/>
      <sheetName val="adm=&gt;"/>
      <sheetName val="acct"/>
      <sheetName val="mkt"/>
      <sheetName val="pa"/>
      <sheetName val="exc.office"/>
      <sheetName val="rgmi==&gt;"/>
      <sheetName val="matrialh"/>
      <sheetName val="hrd"/>
      <sheetName val="gal"/>
      <sheetName val="iso"/>
      <sheetName val="logistic"/>
      <sheetName val="logistic-rev"/>
      <sheetName val="Sales=&gt;"/>
      <sheetName val="Graphcost"/>
      <sheetName val="CIF-price"/>
      <sheetName val="CIF-graph"/>
      <sheetName val="Log cons"/>
      <sheetName val="Sales QTY"/>
      <sheetName val="Sales QTY-monthly"/>
      <sheetName val="Prod QTY"/>
      <sheetName val="name"/>
      <sheetName val="Notes"/>
      <sheetName val="STR - 2B"/>
      <sheetName val="DRE"/>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Capex Sum"/>
      <sheetName val="AAL"/>
      <sheetName val="IIS"/>
      <sheetName val="AARJ"/>
      <sheetName val="name"/>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MTO "/>
      <sheetName val="Interconnection"/>
      <sheetName val="Valve"/>
      <sheetName val="PIPEINSIDE"/>
      <sheetName val="Manpower"/>
      <sheetName val="Sprinkler"/>
      <sheetName val="ProArcInfo"/>
      <sheetName val="nam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
      <sheetName val="MR"/>
      <sheetName val="USDt_FS(4)"/>
      <sheetName val="RMB_FS(3)"/>
      <sheetName val="RMB_Move(1)"/>
      <sheetName val="RMB_YTD(2)"/>
      <sheetName val="TB"/>
      <sheetName val="TB BUG2003"/>
      <sheetName val="RMBbgt_Move(5)"/>
      <sheetName val="RMBbgt_YTD(6)"/>
      <sheetName val="IPL_SCHEDULE"/>
    </sheetNames>
    <sheetDataSet>
      <sheetData sheetId="0"/>
      <sheetData sheetId="1" refreshError="1"/>
      <sheetData sheetId="2"/>
      <sheetData sheetId="3"/>
      <sheetData sheetId="4"/>
      <sheetData sheetId="5" refreshError="1"/>
      <sheetData sheetId="6"/>
      <sheetData sheetId="7" refreshError="1"/>
      <sheetData sheetId="8" refreshError="1"/>
      <sheetData sheetId="9" refreshError="1"/>
      <sheetData sheetId="1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QL_1"/>
      <sheetName val="IPL_SCHEDULE"/>
      <sheetName val="SUMMARY"/>
      <sheetName val="ETC Selected Rate"/>
      <sheetName val="Table Currency"/>
      <sheetName val="TBM"/>
      <sheetName val="prod"/>
      <sheetName val="STR - 2B"/>
      <sheetName val="Model-Perlak"/>
      <sheetName val="Sheet1"/>
      <sheetName val="SAP-KAB &amp; PAN-Buil"/>
      <sheetName val="Cost Ctr"/>
      <sheetName val="Account"/>
      <sheetName val="General"/>
      <sheetName val="TBM-"/>
      <sheetName val="Contr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2"/>
  <sheetViews>
    <sheetView view="pageBreakPreview" zoomScaleNormal="100" zoomScaleSheetLayoutView="100" workbookViewId="0">
      <selection activeCell="F11" sqref="F11"/>
    </sheetView>
  </sheetViews>
  <sheetFormatPr defaultColWidth="9" defaultRowHeight="17.399999999999999"/>
  <cols>
    <col min="1" max="4" width="9" style="127"/>
    <col min="5" max="5" width="7.77734375" style="127" customWidth="1"/>
    <col min="6" max="6" width="9" style="127"/>
    <col min="7" max="7" width="5.21875" style="127" customWidth="1"/>
    <col min="8" max="9" width="9" style="127"/>
    <col min="10" max="10" width="6.6640625" style="127" customWidth="1"/>
    <col min="11" max="260" width="9" style="127"/>
    <col min="261" max="261" width="7.77734375" style="127" customWidth="1"/>
    <col min="262" max="262" width="9" style="127"/>
    <col min="263" max="263" width="5.21875" style="127" customWidth="1"/>
    <col min="264" max="265" width="9" style="127"/>
    <col min="266" max="266" width="6.6640625" style="127" customWidth="1"/>
    <col min="267" max="516" width="9" style="127"/>
    <col min="517" max="517" width="7.77734375" style="127" customWidth="1"/>
    <col min="518" max="518" width="9" style="127"/>
    <col min="519" max="519" width="5.21875" style="127" customWidth="1"/>
    <col min="520" max="521" width="9" style="127"/>
    <col min="522" max="522" width="6.6640625" style="127" customWidth="1"/>
    <col min="523" max="772" width="9" style="127"/>
    <col min="773" max="773" width="7.77734375" style="127" customWidth="1"/>
    <col min="774" max="774" width="9" style="127"/>
    <col min="775" max="775" width="5.21875" style="127" customWidth="1"/>
    <col min="776" max="777" width="9" style="127"/>
    <col min="778" max="778" width="6.6640625" style="127" customWidth="1"/>
    <col min="779" max="1028" width="9" style="127"/>
    <col min="1029" max="1029" width="7.77734375" style="127" customWidth="1"/>
    <col min="1030" max="1030" width="9" style="127"/>
    <col min="1031" max="1031" width="5.21875" style="127" customWidth="1"/>
    <col min="1032" max="1033" width="9" style="127"/>
    <col min="1034" max="1034" width="6.6640625" style="127" customWidth="1"/>
    <col min="1035" max="1284" width="9" style="127"/>
    <col min="1285" max="1285" width="7.77734375" style="127" customWidth="1"/>
    <col min="1286" max="1286" width="9" style="127"/>
    <col min="1287" max="1287" width="5.21875" style="127" customWidth="1"/>
    <col min="1288" max="1289" width="9" style="127"/>
    <col min="1290" max="1290" width="6.6640625" style="127" customWidth="1"/>
    <col min="1291" max="1540" width="9" style="127"/>
    <col min="1541" max="1541" width="7.77734375" style="127" customWidth="1"/>
    <col min="1542" max="1542" width="9" style="127"/>
    <col min="1543" max="1543" width="5.21875" style="127" customWidth="1"/>
    <col min="1544" max="1545" width="9" style="127"/>
    <col min="1546" max="1546" width="6.6640625" style="127" customWidth="1"/>
    <col min="1547" max="1796" width="9" style="127"/>
    <col min="1797" max="1797" width="7.77734375" style="127" customWidth="1"/>
    <col min="1798" max="1798" width="9" style="127"/>
    <col min="1799" max="1799" width="5.21875" style="127" customWidth="1"/>
    <col min="1800" max="1801" width="9" style="127"/>
    <col min="1802" max="1802" width="6.6640625" style="127" customWidth="1"/>
    <col min="1803" max="2052" width="9" style="127"/>
    <col min="2053" max="2053" width="7.77734375" style="127" customWidth="1"/>
    <col min="2054" max="2054" width="9" style="127"/>
    <col min="2055" max="2055" width="5.21875" style="127" customWidth="1"/>
    <col min="2056" max="2057" width="9" style="127"/>
    <col min="2058" max="2058" width="6.6640625" style="127" customWidth="1"/>
    <col min="2059" max="2308" width="9" style="127"/>
    <col min="2309" max="2309" width="7.77734375" style="127" customWidth="1"/>
    <col min="2310" max="2310" width="9" style="127"/>
    <col min="2311" max="2311" width="5.21875" style="127" customWidth="1"/>
    <col min="2312" max="2313" width="9" style="127"/>
    <col min="2314" max="2314" width="6.6640625" style="127" customWidth="1"/>
    <col min="2315" max="2564" width="9" style="127"/>
    <col min="2565" max="2565" width="7.77734375" style="127" customWidth="1"/>
    <col min="2566" max="2566" width="9" style="127"/>
    <col min="2567" max="2567" width="5.21875" style="127" customWidth="1"/>
    <col min="2568" max="2569" width="9" style="127"/>
    <col min="2570" max="2570" width="6.6640625" style="127" customWidth="1"/>
    <col min="2571" max="2820" width="9" style="127"/>
    <col min="2821" max="2821" width="7.77734375" style="127" customWidth="1"/>
    <col min="2822" max="2822" width="9" style="127"/>
    <col min="2823" max="2823" width="5.21875" style="127" customWidth="1"/>
    <col min="2824" max="2825" width="9" style="127"/>
    <col min="2826" max="2826" width="6.6640625" style="127" customWidth="1"/>
    <col min="2827" max="3076" width="9" style="127"/>
    <col min="3077" max="3077" width="7.77734375" style="127" customWidth="1"/>
    <col min="3078" max="3078" width="9" style="127"/>
    <col min="3079" max="3079" width="5.21875" style="127" customWidth="1"/>
    <col min="3080" max="3081" width="9" style="127"/>
    <col min="3082" max="3082" width="6.6640625" style="127" customWidth="1"/>
    <col min="3083" max="3332" width="9" style="127"/>
    <col min="3333" max="3333" width="7.77734375" style="127" customWidth="1"/>
    <col min="3334" max="3334" width="9" style="127"/>
    <col min="3335" max="3335" width="5.21875" style="127" customWidth="1"/>
    <col min="3336" max="3337" width="9" style="127"/>
    <col min="3338" max="3338" width="6.6640625" style="127" customWidth="1"/>
    <col min="3339" max="3588" width="9" style="127"/>
    <col min="3589" max="3589" width="7.77734375" style="127" customWidth="1"/>
    <col min="3590" max="3590" width="9" style="127"/>
    <col min="3591" max="3591" width="5.21875" style="127" customWidth="1"/>
    <col min="3592" max="3593" width="9" style="127"/>
    <col min="3594" max="3594" width="6.6640625" style="127" customWidth="1"/>
    <col min="3595" max="3844" width="9" style="127"/>
    <col min="3845" max="3845" width="7.77734375" style="127" customWidth="1"/>
    <col min="3846" max="3846" width="9" style="127"/>
    <col min="3847" max="3847" width="5.21875" style="127" customWidth="1"/>
    <col min="3848" max="3849" width="9" style="127"/>
    <col min="3850" max="3850" width="6.6640625" style="127" customWidth="1"/>
    <col min="3851" max="4100" width="9" style="127"/>
    <col min="4101" max="4101" width="7.77734375" style="127" customWidth="1"/>
    <col min="4102" max="4102" width="9" style="127"/>
    <col min="4103" max="4103" width="5.21875" style="127" customWidth="1"/>
    <col min="4104" max="4105" width="9" style="127"/>
    <col min="4106" max="4106" width="6.6640625" style="127" customWidth="1"/>
    <col min="4107" max="4356" width="9" style="127"/>
    <col min="4357" max="4357" width="7.77734375" style="127" customWidth="1"/>
    <col min="4358" max="4358" width="9" style="127"/>
    <col min="4359" max="4359" width="5.21875" style="127" customWidth="1"/>
    <col min="4360" max="4361" width="9" style="127"/>
    <col min="4362" max="4362" width="6.6640625" style="127" customWidth="1"/>
    <col min="4363" max="4612" width="9" style="127"/>
    <col min="4613" max="4613" width="7.77734375" style="127" customWidth="1"/>
    <col min="4614" max="4614" width="9" style="127"/>
    <col min="4615" max="4615" width="5.21875" style="127" customWidth="1"/>
    <col min="4616" max="4617" width="9" style="127"/>
    <col min="4618" max="4618" width="6.6640625" style="127" customWidth="1"/>
    <col min="4619" max="4868" width="9" style="127"/>
    <col min="4869" max="4869" width="7.77734375" style="127" customWidth="1"/>
    <col min="4870" max="4870" width="9" style="127"/>
    <col min="4871" max="4871" width="5.21875" style="127" customWidth="1"/>
    <col min="4872" max="4873" width="9" style="127"/>
    <col min="4874" max="4874" width="6.6640625" style="127" customWidth="1"/>
    <col min="4875" max="5124" width="9" style="127"/>
    <col min="5125" max="5125" width="7.77734375" style="127" customWidth="1"/>
    <col min="5126" max="5126" width="9" style="127"/>
    <col min="5127" max="5127" width="5.21875" style="127" customWidth="1"/>
    <col min="5128" max="5129" width="9" style="127"/>
    <col min="5130" max="5130" width="6.6640625" style="127" customWidth="1"/>
    <col min="5131" max="5380" width="9" style="127"/>
    <col min="5381" max="5381" width="7.77734375" style="127" customWidth="1"/>
    <col min="5382" max="5382" width="9" style="127"/>
    <col min="5383" max="5383" width="5.21875" style="127" customWidth="1"/>
    <col min="5384" max="5385" width="9" style="127"/>
    <col min="5386" max="5386" width="6.6640625" style="127" customWidth="1"/>
    <col min="5387" max="5636" width="9" style="127"/>
    <col min="5637" max="5637" width="7.77734375" style="127" customWidth="1"/>
    <col min="5638" max="5638" width="9" style="127"/>
    <col min="5639" max="5639" width="5.21875" style="127" customWidth="1"/>
    <col min="5640" max="5641" width="9" style="127"/>
    <col min="5642" max="5642" width="6.6640625" style="127" customWidth="1"/>
    <col min="5643" max="5892" width="9" style="127"/>
    <col min="5893" max="5893" width="7.77734375" style="127" customWidth="1"/>
    <col min="5894" max="5894" width="9" style="127"/>
    <col min="5895" max="5895" width="5.21875" style="127" customWidth="1"/>
    <col min="5896" max="5897" width="9" style="127"/>
    <col min="5898" max="5898" width="6.6640625" style="127" customWidth="1"/>
    <col min="5899" max="6148" width="9" style="127"/>
    <col min="6149" max="6149" width="7.77734375" style="127" customWidth="1"/>
    <col min="6150" max="6150" width="9" style="127"/>
    <col min="6151" max="6151" width="5.21875" style="127" customWidth="1"/>
    <col min="6152" max="6153" width="9" style="127"/>
    <col min="6154" max="6154" width="6.6640625" style="127" customWidth="1"/>
    <col min="6155" max="6404" width="9" style="127"/>
    <col min="6405" max="6405" width="7.77734375" style="127" customWidth="1"/>
    <col min="6406" max="6406" width="9" style="127"/>
    <col min="6407" max="6407" width="5.21875" style="127" customWidth="1"/>
    <col min="6408" max="6409" width="9" style="127"/>
    <col min="6410" max="6410" width="6.6640625" style="127" customWidth="1"/>
    <col min="6411" max="6660" width="9" style="127"/>
    <col min="6661" max="6661" width="7.77734375" style="127" customWidth="1"/>
    <col min="6662" max="6662" width="9" style="127"/>
    <col min="6663" max="6663" width="5.21875" style="127" customWidth="1"/>
    <col min="6664" max="6665" width="9" style="127"/>
    <col min="6666" max="6666" width="6.6640625" style="127" customWidth="1"/>
    <col min="6667" max="6916" width="9" style="127"/>
    <col min="6917" max="6917" width="7.77734375" style="127" customWidth="1"/>
    <col min="6918" max="6918" width="9" style="127"/>
    <col min="6919" max="6919" width="5.21875" style="127" customWidth="1"/>
    <col min="6920" max="6921" width="9" style="127"/>
    <col min="6922" max="6922" width="6.6640625" style="127" customWidth="1"/>
    <col min="6923" max="7172" width="9" style="127"/>
    <col min="7173" max="7173" width="7.77734375" style="127" customWidth="1"/>
    <col min="7174" max="7174" width="9" style="127"/>
    <col min="7175" max="7175" width="5.21875" style="127" customWidth="1"/>
    <col min="7176" max="7177" width="9" style="127"/>
    <col min="7178" max="7178" width="6.6640625" style="127" customWidth="1"/>
    <col min="7179" max="7428" width="9" style="127"/>
    <col min="7429" max="7429" width="7.77734375" style="127" customWidth="1"/>
    <col min="7430" max="7430" width="9" style="127"/>
    <col min="7431" max="7431" width="5.21875" style="127" customWidth="1"/>
    <col min="7432" max="7433" width="9" style="127"/>
    <col min="7434" max="7434" width="6.6640625" style="127" customWidth="1"/>
    <col min="7435" max="7684" width="9" style="127"/>
    <col min="7685" max="7685" width="7.77734375" style="127" customWidth="1"/>
    <col min="7686" max="7686" width="9" style="127"/>
    <col min="7687" max="7687" width="5.21875" style="127" customWidth="1"/>
    <col min="7688" max="7689" width="9" style="127"/>
    <col min="7690" max="7690" width="6.6640625" style="127" customWidth="1"/>
    <col min="7691" max="7940" width="9" style="127"/>
    <col min="7941" max="7941" width="7.77734375" style="127" customWidth="1"/>
    <col min="7942" max="7942" width="9" style="127"/>
    <col min="7943" max="7943" width="5.21875" style="127" customWidth="1"/>
    <col min="7944" max="7945" width="9" style="127"/>
    <col min="7946" max="7946" width="6.6640625" style="127" customWidth="1"/>
    <col min="7947" max="8196" width="9" style="127"/>
    <col min="8197" max="8197" width="7.77734375" style="127" customWidth="1"/>
    <col min="8198" max="8198" width="9" style="127"/>
    <col min="8199" max="8199" width="5.21875" style="127" customWidth="1"/>
    <col min="8200" max="8201" width="9" style="127"/>
    <col min="8202" max="8202" width="6.6640625" style="127" customWidth="1"/>
    <col min="8203" max="8452" width="9" style="127"/>
    <col min="8453" max="8453" width="7.77734375" style="127" customWidth="1"/>
    <col min="8454" max="8454" width="9" style="127"/>
    <col min="8455" max="8455" width="5.21875" style="127" customWidth="1"/>
    <col min="8456" max="8457" width="9" style="127"/>
    <col min="8458" max="8458" width="6.6640625" style="127" customWidth="1"/>
    <col min="8459" max="8708" width="9" style="127"/>
    <col min="8709" max="8709" width="7.77734375" style="127" customWidth="1"/>
    <col min="8710" max="8710" width="9" style="127"/>
    <col min="8711" max="8711" width="5.21875" style="127" customWidth="1"/>
    <col min="8712" max="8713" width="9" style="127"/>
    <col min="8714" max="8714" width="6.6640625" style="127" customWidth="1"/>
    <col min="8715" max="8964" width="9" style="127"/>
    <col min="8965" max="8965" width="7.77734375" style="127" customWidth="1"/>
    <col min="8966" max="8966" width="9" style="127"/>
    <col min="8967" max="8967" width="5.21875" style="127" customWidth="1"/>
    <col min="8968" max="8969" width="9" style="127"/>
    <col min="8970" max="8970" width="6.6640625" style="127" customWidth="1"/>
    <col min="8971" max="9220" width="9" style="127"/>
    <col min="9221" max="9221" width="7.77734375" style="127" customWidth="1"/>
    <col min="9222" max="9222" width="9" style="127"/>
    <col min="9223" max="9223" width="5.21875" style="127" customWidth="1"/>
    <col min="9224" max="9225" width="9" style="127"/>
    <col min="9226" max="9226" width="6.6640625" style="127" customWidth="1"/>
    <col min="9227" max="9476" width="9" style="127"/>
    <col min="9477" max="9477" width="7.77734375" style="127" customWidth="1"/>
    <col min="9478" max="9478" width="9" style="127"/>
    <col min="9479" max="9479" width="5.21875" style="127" customWidth="1"/>
    <col min="9480" max="9481" width="9" style="127"/>
    <col min="9482" max="9482" width="6.6640625" style="127" customWidth="1"/>
    <col min="9483" max="9732" width="9" style="127"/>
    <col min="9733" max="9733" width="7.77734375" style="127" customWidth="1"/>
    <col min="9734" max="9734" width="9" style="127"/>
    <col min="9735" max="9735" width="5.21875" style="127" customWidth="1"/>
    <col min="9736" max="9737" width="9" style="127"/>
    <col min="9738" max="9738" width="6.6640625" style="127" customWidth="1"/>
    <col min="9739" max="9988" width="9" style="127"/>
    <col min="9989" max="9989" width="7.77734375" style="127" customWidth="1"/>
    <col min="9990" max="9990" width="9" style="127"/>
    <col min="9991" max="9991" width="5.21875" style="127" customWidth="1"/>
    <col min="9992" max="9993" width="9" style="127"/>
    <col min="9994" max="9994" width="6.6640625" style="127" customWidth="1"/>
    <col min="9995" max="10244" width="9" style="127"/>
    <col min="10245" max="10245" width="7.77734375" style="127" customWidth="1"/>
    <col min="10246" max="10246" width="9" style="127"/>
    <col min="10247" max="10247" width="5.21875" style="127" customWidth="1"/>
    <col min="10248" max="10249" width="9" style="127"/>
    <col min="10250" max="10250" width="6.6640625" style="127" customWidth="1"/>
    <col min="10251" max="10500" width="9" style="127"/>
    <col min="10501" max="10501" width="7.77734375" style="127" customWidth="1"/>
    <col min="10502" max="10502" width="9" style="127"/>
    <col min="10503" max="10503" width="5.21875" style="127" customWidth="1"/>
    <col min="10504" max="10505" width="9" style="127"/>
    <col min="10506" max="10506" width="6.6640625" style="127" customWidth="1"/>
    <col min="10507" max="10756" width="9" style="127"/>
    <col min="10757" max="10757" width="7.77734375" style="127" customWidth="1"/>
    <col min="10758" max="10758" width="9" style="127"/>
    <col min="10759" max="10759" width="5.21875" style="127" customWidth="1"/>
    <col min="10760" max="10761" width="9" style="127"/>
    <col min="10762" max="10762" width="6.6640625" style="127" customWidth="1"/>
    <col min="10763" max="11012" width="9" style="127"/>
    <col min="11013" max="11013" width="7.77734375" style="127" customWidth="1"/>
    <col min="11014" max="11014" width="9" style="127"/>
    <col min="11015" max="11015" width="5.21875" style="127" customWidth="1"/>
    <col min="11016" max="11017" width="9" style="127"/>
    <col min="11018" max="11018" width="6.6640625" style="127" customWidth="1"/>
    <col min="11019" max="11268" width="9" style="127"/>
    <col min="11269" max="11269" width="7.77734375" style="127" customWidth="1"/>
    <col min="11270" max="11270" width="9" style="127"/>
    <col min="11271" max="11271" width="5.21875" style="127" customWidth="1"/>
    <col min="11272" max="11273" width="9" style="127"/>
    <col min="11274" max="11274" width="6.6640625" style="127" customWidth="1"/>
    <col min="11275" max="11524" width="9" style="127"/>
    <col min="11525" max="11525" width="7.77734375" style="127" customWidth="1"/>
    <col min="11526" max="11526" width="9" style="127"/>
    <col min="11527" max="11527" width="5.21875" style="127" customWidth="1"/>
    <col min="11528" max="11529" width="9" style="127"/>
    <col min="11530" max="11530" width="6.6640625" style="127" customWidth="1"/>
    <col min="11531" max="11780" width="9" style="127"/>
    <col min="11781" max="11781" width="7.77734375" style="127" customWidth="1"/>
    <col min="11782" max="11782" width="9" style="127"/>
    <col min="11783" max="11783" width="5.21875" style="127" customWidth="1"/>
    <col min="11784" max="11785" width="9" style="127"/>
    <col min="11786" max="11786" width="6.6640625" style="127" customWidth="1"/>
    <col min="11787" max="12036" width="9" style="127"/>
    <col min="12037" max="12037" width="7.77734375" style="127" customWidth="1"/>
    <col min="12038" max="12038" width="9" style="127"/>
    <col min="12039" max="12039" width="5.21875" style="127" customWidth="1"/>
    <col min="12040" max="12041" width="9" style="127"/>
    <col min="12042" max="12042" width="6.6640625" style="127" customWidth="1"/>
    <col min="12043" max="12292" width="9" style="127"/>
    <col min="12293" max="12293" width="7.77734375" style="127" customWidth="1"/>
    <col min="12294" max="12294" width="9" style="127"/>
    <col min="12295" max="12295" width="5.21875" style="127" customWidth="1"/>
    <col min="12296" max="12297" width="9" style="127"/>
    <col min="12298" max="12298" width="6.6640625" style="127" customWidth="1"/>
    <col min="12299" max="12548" width="9" style="127"/>
    <col min="12549" max="12549" width="7.77734375" style="127" customWidth="1"/>
    <col min="12550" max="12550" width="9" style="127"/>
    <col min="12551" max="12551" width="5.21875" style="127" customWidth="1"/>
    <col min="12552" max="12553" width="9" style="127"/>
    <col min="12554" max="12554" width="6.6640625" style="127" customWidth="1"/>
    <col min="12555" max="12804" width="9" style="127"/>
    <col min="12805" max="12805" width="7.77734375" style="127" customWidth="1"/>
    <col min="12806" max="12806" width="9" style="127"/>
    <col min="12807" max="12807" width="5.21875" style="127" customWidth="1"/>
    <col min="12808" max="12809" width="9" style="127"/>
    <col min="12810" max="12810" width="6.6640625" style="127" customWidth="1"/>
    <col min="12811" max="13060" width="9" style="127"/>
    <col min="13061" max="13061" width="7.77734375" style="127" customWidth="1"/>
    <col min="13062" max="13062" width="9" style="127"/>
    <col min="13063" max="13063" width="5.21875" style="127" customWidth="1"/>
    <col min="13064" max="13065" width="9" style="127"/>
    <col min="13066" max="13066" width="6.6640625" style="127" customWidth="1"/>
    <col min="13067" max="13316" width="9" style="127"/>
    <col min="13317" max="13317" width="7.77734375" style="127" customWidth="1"/>
    <col min="13318" max="13318" width="9" style="127"/>
    <col min="13319" max="13319" width="5.21875" style="127" customWidth="1"/>
    <col min="13320" max="13321" width="9" style="127"/>
    <col min="13322" max="13322" width="6.6640625" style="127" customWidth="1"/>
    <col min="13323" max="13572" width="9" style="127"/>
    <col min="13573" max="13573" width="7.77734375" style="127" customWidth="1"/>
    <col min="13574" max="13574" width="9" style="127"/>
    <col min="13575" max="13575" width="5.21875" style="127" customWidth="1"/>
    <col min="13576" max="13577" width="9" style="127"/>
    <col min="13578" max="13578" width="6.6640625" style="127" customWidth="1"/>
    <col min="13579" max="13828" width="9" style="127"/>
    <col min="13829" max="13829" width="7.77734375" style="127" customWidth="1"/>
    <col min="13830" max="13830" width="9" style="127"/>
    <col min="13831" max="13831" width="5.21875" style="127" customWidth="1"/>
    <col min="13832" max="13833" width="9" style="127"/>
    <col min="13834" max="13834" width="6.6640625" style="127" customWidth="1"/>
    <col min="13835" max="14084" width="9" style="127"/>
    <col min="14085" max="14085" width="7.77734375" style="127" customWidth="1"/>
    <col min="14086" max="14086" width="9" style="127"/>
    <col min="14087" max="14087" width="5.21875" style="127" customWidth="1"/>
    <col min="14088" max="14089" width="9" style="127"/>
    <col min="14090" max="14090" width="6.6640625" style="127" customWidth="1"/>
    <col min="14091" max="14340" width="9" style="127"/>
    <col min="14341" max="14341" width="7.77734375" style="127" customWidth="1"/>
    <col min="14342" max="14342" width="9" style="127"/>
    <col min="14343" max="14343" width="5.21875" style="127" customWidth="1"/>
    <col min="14344" max="14345" width="9" style="127"/>
    <col min="14346" max="14346" width="6.6640625" style="127" customWidth="1"/>
    <col min="14347" max="14596" width="9" style="127"/>
    <col min="14597" max="14597" width="7.77734375" style="127" customWidth="1"/>
    <col min="14598" max="14598" width="9" style="127"/>
    <col min="14599" max="14599" width="5.21875" style="127" customWidth="1"/>
    <col min="14600" max="14601" width="9" style="127"/>
    <col min="14602" max="14602" width="6.6640625" style="127" customWidth="1"/>
    <col min="14603" max="14852" width="9" style="127"/>
    <col min="14853" max="14853" width="7.77734375" style="127" customWidth="1"/>
    <col min="14854" max="14854" width="9" style="127"/>
    <col min="14855" max="14855" width="5.21875" style="127" customWidth="1"/>
    <col min="14856" max="14857" width="9" style="127"/>
    <col min="14858" max="14858" width="6.6640625" style="127" customWidth="1"/>
    <col min="14859" max="15108" width="9" style="127"/>
    <col min="15109" max="15109" width="7.77734375" style="127" customWidth="1"/>
    <col min="15110" max="15110" width="9" style="127"/>
    <col min="15111" max="15111" width="5.21875" style="127" customWidth="1"/>
    <col min="15112" max="15113" width="9" style="127"/>
    <col min="15114" max="15114" width="6.6640625" style="127" customWidth="1"/>
    <col min="15115" max="15364" width="9" style="127"/>
    <col min="15365" max="15365" width="7.77734375" style="127" customWidth="1"/>
    <col min="15366" max="15366" width="9" style="127"/>
    <col min="15367" max="15367" width="5.21875" style="127" customWidth="1"/>
    <col min="15368" max="15369" width="9" style="127"/>
    <col min="15370" max="15370" width="6.6640625" style="127" customWidth="1"/>
    <col min="15371" max="15620" width="9" style="127"/>
    <col min="15621" max="15621" width="7.77734375" style="127" customWidth="1"/>
    <col min="15622" max="15622" width="9" style="127"/>
    <col min="15623" max="15623" width="5.21875" style="127" customWidth="1"/>
    <col min="15624" max="15625" width="9" style="127"/>
    <col min="15626" max="15626" width="6.6640625" style="127" customWidth="1"/>
    <col min="15627" max="15876" width="9" style="127"/>
    <col min="15877" max="15877" width="7.77734375" style="127" customWidth="1"/>
    <col min="15878" max="15878" width="9" style="127"/>
    <col min="15879" max="15879" width="5.21875" style="127" customWidth="1"/>
    <col min="15880" max="15881" width="9" style="127"/>
    <col min="15882" max="15882" width="6.6640625" style="127" customWidth="1"/>
    <col min="15883" max="16132" width="9" style="127"/>
    <col min="16133" max="16133" width="7.77734375" style="127" customWidth="1"/>
    <col min="16134" max="16134" width="9" style="127"/>
    <col min="16135" max="16135" width="5.21875" style="127" customWidth="1"/>
    <col min="16136" max="16137" width="9" style="127"/>
    <col min="16138" max="16138" width="6.6640625" style="127" customWidth="1"/>
    <col min="16139" max="16384" width="9" style="127"/>
  </cols>
  <sheetData>
    <row r="1" spans="1:10" ht="30.6">
      <c r="B1" s="128"/>
    </row>
    <row r="2" spans="1:10" ht="28.2">
      <c r="A2" s="132" t="s">
        <v>0</v>
      </c>
      <c r="B2" s="132"/>
      <c r="C2" s="132"/>
      <c r="D2" s="132"/>
      <c r="E2" s="132"/>
      <c r="F2" s="132"/>
      <c r="G2" s="132"/>
      <c r="H2" s="132"/>
      <c r="I2" s="132"/>
      <c r="J2" s="132"/>
    </row>
    <row r="3" spans="1:10">
      <c r="A3" s="144" t="s">
        <v>1</v>
      </c>
      <c r="B3" s="144"/>
      <c r="C3" s="144"/>
      <c r="D3" s="144"/>
      <c r="E3" s="144"/>
      <c r="F3" s="144"/>
      <c r="G3" s="144"/>
      <c r="H3" s="144"/>
      <c r="I3" s="144"/>
      <c r="J3" s="144"/>
    </row>
    <row r="4" spans="1:10">
      <c r="A4" s="144"/>
      <c r="B4" s="144"/>
      <c r="C4" s="144"/>
      <c r="D4" s="144"/>
      <c r="E4" s="144"/>
      <c r="F4" s="144"/>
      <c r="G4" s="144"/>
      <c r="H4" s="144"/>
      <c r="I4" s="144"/>
      <c r="J4" s="144"/>
    </row>
    <row r="5" spans="1:10">
      <c r="A5" s="144"/>
      <c r="B5" s="144"/>
      <c r="C5" s="144"/>
      <c r="D5" s="144"/>
      <c r="E5" s="144"/>
      <c r="F5" s="144"/>
      <c r="G5" s="144"/>
      <c r="H5" s="144"/>
      <c r="I5" s="144"/>
      <c r="J5" s="144"/>
    </row>
    <row r="6" spans="1:10" ht="30.6">
      <c r="B6" s="128"/>
      <c r="E6" s="129" t="s">
        <v>2</v>
      </c>
    </row>
    <row r="7" spans="1:10" ht="33">
      <c r="B7" s="130"/>
    </row>
    <row r="8" spans="1:10" ht="28.2">
      <c r="A8" s="133" t="s">
        <v>3</v>
      </c>
      <c r="B8" s="133"/>
      <c r="C8" s="133"/>
      <c r="D8" s="133"/>
      <c r="E8" s="133"/>
      <c r="F8" s="133"/>
      <c r="G8" s="133"/>
      <c r="H8" s="133"/>
      <c r="I8" s="133"/>
      <c r="J8" s="133"/>
    </row>
    <row r="9" spans="1:10" ht="30.6">
      <c r="B9" s="128"/>
    </row>
    <row r="10" spans="1:10" ht="30.6">
      <c r="B10" s="128"/>
    </row>
    <row r="11" spans="1:10" ht="30.6">
      <c r="B11" s="128"/>
    </row>
    <row r="12" spans="1:10" ht="30.6">
      <c r="B12" s="128"/>
    </row>
    <row r="13" spans="1:10" ht="30.6">
      <c r="B13" s="128"/>
    </row>
    <row r="14" spans="1:10" ht="30.6">
      <c r="B14" s="128"/>
    </row>
    <row r="15" spans="1:10" ht="24.6">
      <c r="B15" s="131"/>
    </row>
    <row r="16" spans="1:10" ht="24.6">
      <c r="B16" s="131"/>
    </row>
    <row r="17" spans="2:9">
      <c r="B17" s="138" t="s">
        <v>4</v>
      </c>
      <c r="C17" s="139"/>
      <c r="D17" s="138" t="s">
        <v>5</v>
      </c>
      <c r="E17" s="142"/>
      <c r="F17" s="142"/>
      <c r="G17" s="139"/>
      <c r="H17" s="138" t="s">
        <v>6</v>
      </c>
      <c r="I17" s="139"/>
    </row>
    <row r="18" spans="2:9">
      <c r="B18" s="140"/>
      <c r="C18" s="141"/>
      <c r="D18" s="140"/>
      <c r="E18" s="143"/>
      <c r="F18" s="143"/>
      <c r="G18" s="141"/>
      <c r="H18" s="140"/>
      <c r="I18" s="141"/>
    </row>
    <row r="19" spans="2:9">
      <c r="B19" s="134"/>
      <c r="C19" s="135"/>
      <c r="D19" s="138"/>
      <c r="E19" s="142"/>
      <c r="F19" s="142"/>
      <c r="G19" s="139"/>
      <c r="H19" s="138"/>
      <c r="I19" s="139"/>
    </row>
    <row r="20" spans="2:9">
      <c r="B20" s="136"/>
      <c r="C20" s="137"/>
      <c r="D20" s="140"/>
      <c r="E20" s="143"/>
      <c r="F20" s="143"/>
      <c r="G20" s="141"/>
      <c r="H20" s="140"/>
      <c r="I20" s="141"/>
    </row>
    <row r="21" spans="2:9" ht="24.6">
      <c r="B21" s="131"/>
    </row>
    <row r="22" spans="2:9" ht="24.6">
      <c r="B22" s="131"/>
    </row>
  </sheetData>
  <mergeCells count="9">
    <mergeCell ref="A2:J2"/>
    <mergeCell ref="A8:J8"/>
    <mergeCell ref="B19:C20"/>
    <mergeCell ref="H19:I20"/>
    <mergeCell ref="D19:G20"/>
    <mergeCell ref="A3:J5"/>
    <mergeCell ref="B17:C18"/>
    <mergeCell ref="H17:I18"/>
    <mergeCell ref="D17:G18"/>
  </mergeCells>
  <phoneticPr fontId="46" type="noConversion"/>
  <pageMargins left="0.70069444444444495" right="0.70069444444444495" top="0.75138888888888899" bottom="0.75138888888888899" header="0.297916666666667" footer="0.297916666666667"/>
  <pageSetup paperSize="9" orientation="portrait" r:id="rId1"/>
  <headerFooter>
    <oddHeader>&amp;R&amp;"arial,Bold"                    </oddHeader>
    <oddFooter>&amp;C第 &amp;P 页，共 &amp;N 页</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69"/>
  <sheetViews>
    <sheetView view="pageBreakPreview" topLeftCell="A24" zoomScale="115" zoomScaleNormal="100" zoomScaleSheetLayoutView="115" workbookViewId="0">
      <selection activeCell="B33" sqref="B33"/>
    </sheetView>
  </sheetViews>
  <sheetFormatPr defaultColWidth="9" defaultRowHeight="17.399999999999999"/>
  <cols>
    <col min="1" max="1" width="9.109375" style="104" customWidth="1"/>
    <col min="2" max="2" width="119.6640625" style="105" customWidth="1"/>
    <col min="3" max="3" width="9" style="99"/>
    <col min="4" max="4" width="94.88671875" style="99" customWidth="1"/>
    <col min="5" max="256" width="9" style="99"/>
    <col min="257" max="257" width="6" style="99" customWidth="1"/>
    <col min="258" max="258" width="95.6640625" style="99" customWidth="1"/>
    <col min="259" max="259" width="9" style="99"/>
    <col min="260" max="260" width="94.88671875" style="99" customWidth="1"/>
    <col min="261" max="512" width="9" style="99"/>
    <col min="513" max="513" width="6" style="99" customWidth="1"/>
    <col min="514" max="514" width="95.6640625" style="99" customWidth="1"/>
    <col min="515" max="515" width="9" style="99"/>
    <col min="516" max="516" width="94.88671875" style="99" customWidth="1"/>
    <col min="517" max="768" width="9" style="99"/>
    <col min="769" max="769" width="6" style="99" customWidth="1"/>
    <col min="770" max="770" width="95.6640625" style="99" customWidth="1"/>
    <col min="771" max="771" width="9" style="99"/>
    <col min="772" max="772" width="94.88671875" style="99" customWidth="1"/>
    <col min="773" max="1024" width="9" style="99"/>
    <col min="1025" max="1025" width="6" style="99" customWidth="1"/>
    <col min="1026" max="1026" width="95.6640625" style="99" customWidth="1"/>
    <col min="1027" max="1027" width="9" style="99"/>
    <col min="1028" max="1028" width="94.88671875" style="99" customWidth="1"/>
    <col min="1029" max="1280" width="9" style="99"/>
    <col min="1281" max="1281" width="6" style="99" customWidth="1"/>
    <col min="1282" max="1282" width="95.6640625" style="99" customWidth="1"/>
    <col min="1283" max="1283" width="9" style="99"/>
    <col min="1284" max="1284" width="94.88671875" style="99" customWidth="1"/>
    <col min="1285" max="1536" width="9" style="99"/>
    <col min="1537" max="1537" width="6" style="99" customWidth="1"/>
    <col min="1538" max="1538" width="95.6640625" style="99" customWidth="1"/>
    <col min="1539" max="1539" width="9" style="99"/>
    <col min="1540" max="1540" width="94.88671875" style="99" customWidth="1"/>
    <col min="1541" max="1792" width="9" style="99"/>
    <col min="1793" max="1793" width="6" style="99" customWidth="1"/>
    <col min="1794" max="1794" width="95.6640625" style="99" customWidth="1"/>
    <col min="1795" max="1795" width="9" style="99"/>
    <col min="1796" max="1796" width="94.88671875" style="99" customWidth="1"/>
    <col min="1797" max="2048" width="9" style="99"/>
    <col min="2049" max="2049" width="6" style="99" customWidth="1"/>
    <col min="2050" max="2050" width="95.6640625" style="99" customWidth="1"/>
    <col min="2051" max="2051" width="9" style="99"/>
    <col min="2052" max="2052" width="94.88671875" style="99" customWidth="1"/>
    <col min="2053" max="2304" width="9" style="99"/>
    <col min="2305" max="2305" width="6" style="99" customWidth="1"/>
    <col min="2306" max="2306" width="95.6640625" style="99" customWidth="1"/>
    <col min="2307" max="2307" width="9" style="99"/>
    <col min="2308" max="2308" width="94.88671875" style="99" customWidth="1"/>
    <col min="2309" max="2560" width="9" style="99"/>
    <col min="2561" max="2561" width="6" style="99" customWidth="1"/>
    <col min="2562" max="2562" width="95.6640625" style="99" customWidth="1"/>
    <col min="2563" max="2563" width="9" style="99"/>
    <col min="2564" max="2564" width="94.88671875" style="99" customWidth="1"/>
    <col min="2565" max="2816" width="9" style="99"/>
    <col min="2817" max="2817" width="6" style="99" customWidth="1"/>
    <col min="2818" max="2818" width="95.6640625" style="99" customWidth="1"/>
    <col min="2819" max="2819" width="9" style="99"/>
    <col min="2820" max="2820" width="94.88671875" style="99" customWidth="1"/>
    <col min="2821" max="3072" width="9" style="99"/>
    <col min="3073" max="3073" width="6" style="99" customWidth="1"/>
    <col min="3074" max="3074" width="95.6640625" style="99" customWidth="1"/>
    <col min="3075" max="3075" width="9" style="99"/>
    <col min="3076" max="3076" width="94.88671875" style="99" customWidth="1"/>
    <col min="3077" max="3328" width="9" style="99"/>
    <col min="3329" max="3329" width="6" style="99" customWidth="1"/>
    <col min="3330" max="3330" width="95.6640625" style="99" customWidth="1"/>
    <col min="3331" max="3331" width="9" style="99"/>
    <col min="3332" max="3332" width="94.88671875" style="99" customWidth="1"/>
    <col min="3333" max="3584" width="9" style="99"/>
    <col min="3585" max="3585" width="6" style="99" customWidth="1"/>
    <col min="3586" max="3586" width="95.6640625" style="99" customWidth="1"/>
    <col min="3587" max="3587" width="9" style="99"/>
    <col min="3588" max="3588" width="94.88671875" style="99" customWidth="1"/>
    <col min="3589" max="3840" width="9" style="99"/>
    <col min="3841" max="3841" width="6" style="99" customWidth="1"/>
    <col min="3842" max="3842" width="95.6640625" style="99" customWidth="1"/>
    <col min="3843" max="3843" width="9" style="99"/>
    <col min="3844" max="3844" width="94.88671875" style="99" customWidth="1"/>
    <col min="3845" max="4096" width="9" style="99"/>
    <col min="4097" max="4097" width="6" style="99" customWidth="1"/>
    <col min="4098" max="4098" width="95.6640625" style="99" customWidth="1"/>
    <col min="4099" max="4099" width="9" style="99"/>
    <col min="4100" max="4100" width="94.88671875" style="99" customWidth="1"/>
    <col min="4101" max="4352" width="9" style="99"/>
    <col min="4353" max="4353" width="6" style="99" customWidth="1"/>
    <col min="4354" max="4354" width="95.6640625" style="99" customWidth="1"/>
    <col min="4355" max="4355" width="9" style="99"/>
    <col min="4356" max="4356" width="94.88671875" style="99" customWidth="1"/>
    <col min="4357" max="4608" width="9" style="99"/>
    <col min="4609" max="4609" width="6" style="99" customWidth="1"/>
    <col min="4610" max="4610" width="95.6640625" style="99" customWidth="1"/>
    <col min="4611" max="4611" width="9" style="99"/>
    <col min="4612" max="4612" width="94.88671875" style="99" customWidth="1"/>
    <col min="4613" max="4864" width="9" style="99"/>
    <col min="4865" max="4865" width="6" style="99" customWidth="1"/>
    <col min="4866" max="4866" width="95.6640625" style="99" customWidth="1"/>
    <col min="4867" max="4867" width="9" style="99"/>
    <col min="4868" max="4868" width="94.88671875" style="99" customWidth="1"/>
    <col min="4869" max="5120" width="9" style="99"/>
    <col min="5121" max="5121" width="6" style="99" customWidth="1"/>
    <col min="5122" max="5122" width="95.6640625" style="99" customWidth="1"/>
    <col min="5123" max="5123" width="9" style="99"/>
    <col min="5124" max="5124" width="94.88671875" style="99" customWidth="1"/>
    <col min="5125" max="5376" width="9" style="99"/>
    <col min="5377" max="5377" width="6" style="99" customWidth="1"/>
    <col min="5378" max="5378" width="95.6640625" style="99" customWidth="1"/>
    <col min="5379" max="5379" width="9" style="99"/>
    <col min="5380" max="5380" width="94.88671875" style="99" customWidth="1"/>
    <col min="5381" max="5632" width="9" style="99"/>
    <col min="5633" max="5633" width="6" style="99" customWidth="1"/>
    <col min="5634" max="5634" width="95.6640625" style="99" customWidth="1"/>
    <col min="5635" max="5635" width="9" style="99"/>
    <col min="5636" max="5636" width="94.88671875" style="99" customWidth="1"/>
    <col min="5637" max="5888" width="9" style="99"/>
    <col min="5889" max="5889" width="6" style="99" customWidth="1"/>
    <col min="5890" max="5890" width="95.6640625" style="99" customWidth="1"/>
    <col min="5891" max="5891" width="9" style="99"/>
    <col min="5892" max="5892" width="94.88671875" style="99" customWidth="1"/>
    <col min="5893" max="6144" width="9" style="99"/>
    <col min="6145" max="6145" width="6" style="99" customWidth="1"/>
    <col min="6146" max="6146" width="95.6640625" style="99" customWidth="1"/>
    <col min="6147" max="6147" width="9" style="99"/>
    <col min="6148" max="6148" width="94.88671875" style="99" customWidth="1"/>
    <col min="6149" max="6400" width="9" style="99"/>
    <col min="6401" max="6401" width="6" style="99" customWidth="1"/>
    <col min="6402" max="6402" width="95.6640625" style="99" customWidth="1"/>
    <col min="6403" max="6403" width="9" style="99"/>
    <col min="6404" max="6404" width="94.88671875" style="99" customWidth="1"/>
    <col min="6405" max="6656" width="9" style="99"/>
    <col min="6657" max="6657" width="6" style="99" customWidth="1"/>
    <col min="6658" max="6658" width="95.6640625" style="99" customWidth="1"/>
    <col min="6659" max="6659" width="9" style="99"/>
    <col min="6660" max="6660" width="94.88671875" style="99" customWidth="1"/>
    <col min="6661" max="6912" width="9" style="99"/>
    <col min="6913" max="6913" width="6" style="99" customWidth="1"/>
    <col min="6914" max="6914" width="95.6640625" style="99" customWidth="1"/>
    <col min="6915" max="6915" width="9" style="99"/>
    <col min="6916" max="6916" width="94.88671875" style="99" customWidth="1"/>
    <col min="6917" max="7168" width="9" style="99"/>
    <col min="7169" max="7169" width="6" style="99" customWidth="1"/>
    <col min="7170" max="7170" width="95.6640625" style="99" customWidth="1"/>
    <col min="7171" max="7171" width="9" style="99"/>
    <col min="7172" max="7172" width="94.88671875" style="99" customWidth="1"/>
    <col min="7173" max="7424" width="9" style="99"/>
    <col min="7425" max="7425" width="6" style="99" customWidth="1"/>
    <col min="7426" max="7426" width="95.6640625" style="99" customWidth="1"/>
    <col min="7427" max="7427" width="9" style="99"/>
    <col min="7428" max="7428" width="94.88671875" style="99" customWidth="1"/>
    <col min="7429" max="7680" width="9" style="99"/>
    <col min="7681" max="7681" width="6" style="99" customWidth="1"/>
    <col min="7682" max="7682" width="95.6640625" style="99" customWidth="1"/>
    <col min="7683" max="7683" width="9" style="99"/>
    <col min="7684" max="7684" width="94.88671875" style="99" customWidth="1"/>
    <col min="7685" max="7936" width="9" style="99"/>
    <col min="7937" max="7937" width="6" style="99" customWidth="1"/>
    <col min="7938" max="7938" width="95.6640625" style="99" customWidth="1"/>
    <col min="7939" max="7939" width="9" style="99"/>
    <col min="7940" max="7940" width="94.88671875" style="99" customWidth="1"/>
    <col min="7941" max="8192" width="9" style="99"/>
    <col min="8193" max="8193" width="6" style="99" customWidth="1"/>
    <col min="8194" max="8194" width="95.6640625" style="99" customWidth="1"/>
    <col min="8195" max="8195" width="9" style="99"/>
    <col min="8196" max="8196" width="94.88671875" style="99" customWidth="1"/>
    <col min="8197" max="8448" width="9" style="99"/>
    <col min="8449" max="8449" width="6" style="99" customWidth="1"/>
    <col min="8450" max="8450" width="95.6640625" style="99" customWidth="1"/>
    <col min="8451" max="8451" width="9" style="99"/>
    <col min="8452" max="8452" width="94.88671875" style="99" customWidth="1"/>
    <col min="8453" max="8704" width="9" style="99"/>
    <col min="8705" max="8705" width="6" style="99" customWidth="1"/>
    <col min="8706" max="8706" width="95.6640625" style="99" customWidth="1"/>
    <col min="8707" max="8707" width="9" style="99"/>
    <col min="8708" max="8708" width="94.88671875" style="99" customWidth="1"/>
    <col min="8709" max="8960" width="9" style="99"/>
    <col min="8961" max="8961" width="6" style="99" customWidth="1"/>
    <col min="8962" max="8962" width="95.6640625" style="99" customWidth="1"/>
    <col min="8963" max="8963" width="9" style="99"/>
    <col min="8964" max="8964" width="94.88671875" style="99" customWidth="1"/>
    <col min="8965" max="9216" width="9" style="99"/>
    <col min="9217" max="9217" width="6" style="99" customWidth="1"/>
    <col min="9218" max="9218" width="95.6640625" style="99" customWidth="1"/>
    <col min="9219" max="9219" width="9" style="99"/>
    <col min="9220" max="9220" width="94.88671875" style="99" customWidth="1"/>
    <col min="9221" max="9472" width="9" style="99"/>
    <col min="9473" max="9473" width="6" style="99" customWidth="1"/>
    <col min="9474" max="9474" width="95.6640625" style="99" customWidth="1"/>
    <col min="9475" max="9475" width="9" style="99"/>
    <col min="9476" max="9476" width="94.88671875" style="99" customWidth="1"/>
    <col min="9477" max="9728" width="9" style="99"/>
    <col min="9729" max="9729" width="6" style="99" customWidth="1"/>
    <col min="9730" max="9730" width="95.6640625" style="99" customWidth="1"/>
    <col min="9731" max="9731" width="9" style="99"/>
    <col min="9732" max="9732" width="94.88671875" style="99" customWidth="1"/>
    <col min="9733" max="9984" width="9" style="99"/>
    <col min="9985" max="9985" width="6" style="99" customWidth="1"/>
    <col min="9986" max="9986" width="95.6640625" style="99" customWidth="1"/>
    <col min="9987" max="9987" width="9" style="99"/>
    <col min="9988" max="9988" width="94.88671875" style="99" customWidth="1"/>
    <col min="9989" max="10240" width="9" style="99"/>
    <col min="10241" max="10241" width="6" style="99" customWidth="1"/>
    <col min="10242" max="10242" width="95.6640625" style="99" customWidth="1"/>
    <col min="10243" max="10243" width="9" style="99"/>
    <col min="10244" max="10244" width="94.88671875" style="99" customWidth="1"/>
    <col min="10245" max="10496" width="9" style="99"/>
    <col min="10497" max="10497" width="6" style="99" customWidth="1"/>
    <col min="10498" max="10498" width="95.6640625" style="99" customWidth="1"/>
    <col min="10499" max="10499" width="9" style="99"/>
    <col min="10500" max="10500" width="94.88671875" style="99" customWidth="1"/>
    <col min="10501" max="10752" width="9" style="99"/>
    <col min="10753" max="10753" width="6" style="99" customWidth="1"/>
    <col min="10754" max="10754" width="95.6640625" style="99" customWidth="1"/>
    <col min="10755" max="10755" width="9" style="99"/>
    <col min="10756" max="10756" width="94.88671875" style="99" customWidth="1"/>
    <col min="10757" max="11008" width="9" style="99"/>
    <col min="11009" max="11009" width="6" style="99" customWidth="1"/>
    <col min="11010" max="11010" width="95.6640625" style="99" customWidth="1"/>
    <col min="11011" max="11011" width="9" style="99"/>
    <col min="11012" max="11012" width="94.88671875" style="99" customWidth="1"/>
    <col min="11013" max="11264" width="9" style="99"/>
    <col min="11265" max="11265" width="6" style="99" customWidth="1"/>
    <col min="11266" max="11266" width="95.6640625" style="99" customWidth="1"/>
    <col min="11267" max="11267" width="9" style="99"/>
    <col min="11268" max="11268" width="94.88671875" style="99" customWidth="1"/>
    <col min="11269" max="11520" width="9" style="99"/>
    <col min="11521" max="11521" width="6" style="99" customWidth="1"/>
    <col min="11522" max="11522" width="95.6640625" style="99" customWidth="1"/>
    <col min="11523" max="11523" width="9" style="99"/>
    <col min="11524" max="11524" width="94.88671875" style="99" customWidth="1"/>
    <col min="11525" max="11776" width="9" style="99"/>
    <col min="11777" max="11777" width="6" style="99" customWidth="1"/>
    <col min="11778" max="11778" width="95.6640625" style="99" customWidth="1"/>
    <col min="11779" max="11779" width="9" style="99"/>
    <col min="11780" max="11780" width="94.88671875" style="99" customWidth="1"/>
    <col min="11781" max="12032" width="9" style="99"/>
    <col min="12033" max="12033" width="6" style="99" customWidth="1"/>
    <col min="12034" max="12034" width="95.6640625" style="99" customWidth="1"/>
    <col min="12035" max="12035" width="9" style="99"/>
    <col min="12036" max="12036" width="94.88671875" style="99" customWidth="1"/>
    <col min="12037" max="12288" width="9" style="99"/>
    <col min="12289" max="12289" width="6" style="99" customWidth="1"/>
    <col min="12290" max="12290" width="95.6640625" style="99" customWidth="1"/>
    <col min="12291" max="12291" width="9" style="99"/>
    <col min="12292" max="12292" width="94.88671875" style="99" customWidth="1"/>
    <col min="12293" max="12544" width="9" style="99"/>
    <col min="12545" max="12545" width="6" style="99" customWidth="1"/>
    <col min="12546" max="12546" width="95.6640625" style="99" customWidth="1"/>
    <col min="12547" max="12547" width="9" style="99"/>
    <col min="12548" max="12548" width="94.88671875" style="99" customWidth="1"/>
    <col min="12549" max="12800" width="9" style="99"/>
    <col min="12801" max="12801" width="6" style="99" customWidth="1"/>
    <col min="12802" max="12802" width="95.6640625" style="99" customWidth="1"/>
    <col min="12803" max="12803" width="9" style="99"/>
    <col min="12804" max="12804" width="94.88671875" style="99" customWidth="1"/>
    <col min="12805" max="13056" width="9" style="99"/>
    <col min="13057" max="13057" width="6" style="99" customWidth="1"/>
    <col min="13058" max="13058" width="95.6640625" style="99" customWidth="1"/>
    <col min="13059" max="13059" width="9" style="99"/>
    <col min="13060" max="13060" width="94.88671875" style="99" customWidth="1"/>
    <col min="13061" max="13312" width="9" style="99"/>
    <col min="13313" max="13313" width="6" style="99" customWidth="1"/>
    <col min="13314" max="13314" width="95.6640625" style="99" customWidth="1"/>
    <col min="13315" max="13315" width="9" style="99"/>
    <col min="13316" max="13316" width="94.88671875" style="99" customWidth="1"/>
    <col min="13317" max="13568" width="9" style="99"/>
    <col min="13569" max="13569" width="6" style="99" customWidth="1"/>
    <col min="13570" max="13570" width="95.6640625" style="99" customWidth="1"/>
    <col min="13571" max="13571" width="9" style="99"/>
    <col min="13572" max="13572" width="94.88671875" style="99" customWidth="1"/>
    <col min="13573" max="13824" width="9" style="99"/>
    <col min="13825" max="13825" width="6" style="99" customWidth="1"/>
    <col min="13826" max="13826" width="95.6640625" style="99" customWidth="1"/>
    <col min="13827" max="13827" width="9" style="99"/>
    <col min="13828" max="13828" width="94.88671875" style="99" customWidth="1"/>
    <col min="13829" max="14080" width="9" style="99"/>
    <col min="14081" max="14081" width="6" style="99" customWidth="1"/>
    <col min="14082" max="14082" width="95.6640625" style="99" customWidth="1"/>
    <col min="14083" max="14083" width="9" style="99"/>
    <col min="14084" max="14084" width="94.88671875" style="99" customWidth="1"/>
    <col min="14085" max="14336" width="9" style="99"/>
    <col min="14337" max="14337" width="6" style="99" customWidth="1"/>
    <col min="14338" max="14338" width="95.6640625" style="99" customWidth="1"/>
    <col min="14339" max="14339" width="9" style="99"/>
    <col min="14340" max="14340" width="94.88671875" style="99" customWidth="1"/>
    <col min="14341" max="14592" width="9" style="99"/>
    <col min="14593" max="14593" width="6" style="99" customWidth="1"/>
    <col min="14594" max="14594" width="95.6640625" style="99" customWidth="1"/>
    <col min="14595" max="14595" width="9" style="99"/>
    <col min="14596" max="14596" width="94.88671875" style="99" customWidth="1"/>
    <col min="14597" max="14848" width="9" style="99"/>
    <col min="14849" max="14849" width="6" style="99" customWidth="1"/>
    <col min="14850" max="14850" width="95.6640625" style="99" customWidth="1"/>
    <col min="14851" max="14851" width="9" style="99"/>
    <col min="14852" max="14852" width="94.88671875" style="99" customWidth="1"/>
    <col min="14853" max="15104" width="9" style="99"/>
    <col min="15105" max="15105" width="6" style="99" customWidth="1"/>
    <col min="15106" max="15106" width="95.6640625" style="99" customWidth="1"/>
    <col min="15107" max="15107" width="9" style="99"/>
    <col min="15108" max="15108" width="94.88671875" style="99" customWidth="1"/>
    <col min="15109" max="15360" width="9" style="99"/>
    <col min="15361" max="15361" width="6" style="99" customWidth="1"/>
    <col min="15362" max="15362" width="95.6640625" style="99" customWidth="1"/>
    <col min="15363" max="15363" width="9" style="99"/>
    <col min="15364" max="15364" width="94.88671875" style="99" customWidth="1"/>
    <col min="15365" max="15616" width="9" style="99"/>
    <col min="15617" max="15617" width="6" style="99" customWidth="1"/>
    <col min="15618" max="15618" width="95.6640625" style="99" customWidth="1"/>
    <col min="15619" max="15619" width="9" style="99"/>
    <col min="15620" max="15620" width="94.88671875" style="99" customWidth="1"/>
    <col min="15621" max="15872" width="9" style="99"/>
    <col min="15873" max="15873" width="6" style="99" customWidth="1"/>
    <col min="15874" max="15874" width="95.6640625" style="99" customWidth="1"/>
    <col min="15875" max="15875" width="9" style="99"/>
    <col min="15876" max="15876" width="94.88671875" style="99" customWidth="1"/>
    <col min="15877" max="16128" width="9" style="99"/>
    <col min="16129" max="16129" width="6" style="99" customWidth="1"/>
    <col min="16130" max="16130" width="95.6640625" style="99" customWidth="1"/>
    <col min="16131" max="16131" width="9" style="99"/>
    <col min="16132" max="16132" width="94.88671875" style="99" customWidth="1"/>
    <col min="16133" max="16384" width="9" style="99"/>
  </cols>
  <sheetData>
    <row r="1" spans="1:4" ht="21.75" customHeight="1">
      <c r="A1" s="145"/>
      <c r="B1" s="145"/>
    </row>
    <row r="2" spans="1:4" ht="21.75" customHeight="1">
      <c r="A2" s="145" t="s">
        <v>7</v>
      </c>
      <c r="B2" s="145"/>
    </row>
    <row r="3" spans="1:4" ht="20.100000000000001" customHeight="1">
      <c r="A3" s="146" t="s">
        <v>8</v>
      </c>
      <c r="B3" s="146"/>
    </row>
    <row r="4" spans="1:4" s="100" customFormat="1" ht="20.100000000000001" customHeight="1">
      <c r="A4" s="146" t="s">
        <v>9</v>
      </c>
      <c r="B4" s="146"/>
    </row>
    <row r="5" spans="1:4" s="100" customFormat="1" ht="16.2">
      <c r="A5" s="104"/>
      <c r="B5" s="106"/>
    </row>
    <row r="6" spans="1:4" s="101" customFormat="1" ht="5.0999999999999996" customHeight="1">
      <c r="A6" s="107"/>
      <c r="B6" s="108"/>
      <c r="C6" s="108"/>
      <c r="D6" s="108"/>
    </row>
    <row r="7" spans="1:4" s="102" customFormat="1" ht="18" customHeight="1">
      <c r="A7" s="109">
        <v>1</v>
      </c>
      <c r="B7" s="110" t="s">
        <v>10</v>
      </c>
      <c r="C7" s="110"/>
    </row>
    <row r="8" spans="1:4" s="102" customFormat="1" ht="5.0999999999999996" customHeight="1">
      <c r="A8" s="109"/>
      <c r="B8" s="110"/>
      <c r="C8" s="110"/>
    </row>
    <row r="9" spans="1:4" s="102" customFormat="1" ht="18" customHeight="1">
      <c r="A9" s="109">
        <v>2</v>
      </c>
      <c r="B9" s="110" t="s">
        <v>11</v>
      </c>
      <c r="C9" s="110"/>
    </row>
    <row r="10" spans="1:4" s="102" customFormat="1" ht="5.0999999999999996" customHeight="1">
      <c r="A10" s="109"/>
      <c r="B10" s="110"/>
      <c r="C10" s="111"/>
    </row>
    <row r="11" spans="1:4" s="102" customFormat="1" ht="60">
      <c r="A11" s="109">
        <v>3</v>
      </c>
      <c r="B11" s="110" t="s">
        <v>12</v>
      </c>
      <c r="C11" s="110"/>
    </row>
    <row r="12" spans="1:4" s="102" customFormat="1" ht="5.0999999999999996" customHeight="1">
      <c r="A12" s="109"/>
      <c r="B12" s="110"/>
      <c r="C12" s="110"/>
    </row>
    <row r="13" spans="1:4" s="102" customFormat="1" ht="30">
      <c r="A13" s="109">
        <v>4</v>
      </c>
      <c r="B13" s="110" t="s">
        <v>13</v>
      </c>
      <c r="C13" s="110"/>
    </row>
    <row r="14" spans="1:4" s="102" customFormat="1" ht="5.0999999999999996" customHeight="1">
      <c r="A14" s="109"/>
      <c r="B14" s="110"/>
      <c r="C14" s="110"/>
    </row>
    <row r="15" spans="1:4" s="102" customFormat="1" ht="18" customHeight="1">
      <c r="A15" s="112">
        <v>5</v>
      </c>
      <c r="B15" s="113" t="s">
        <v>14</v>
      </c>
      <c r="C15" s="110"/>
    </row>
    <row r="16" spans="1:4" s="102" customFormat="1" ht="30">
      <c r="A16" s="112">
        <v>5.0999999999999996</v>
      </c>
      <c r="B16" s="113" t="s">
        <v>15</v>
      </c>
      <c r="C16" s="110"/>
    </row>
    <row r="17" spans="1:4" s="102" customFormat="1" ht="30">
      <c r="A17" s="112">
        <v>5.2</v>
      </c>
      <c r="B17" s="114" t="s">
        <v>16</v>
      </c>
      <c r="C17" s="110"/>
    </row>
    <row r="18" spans="1:4" s="102" customFormat="1" ht="30">
      <c r="A18" s="112">
        <v>5.3</v>
      </c>
      <c r="B18" s="113" t="s">
        <v>17</v>
      </c>
      <c r="C18" s="110"/>
    </row>
    <row r="19" spans="1:4" s="102" customFormat="1" ht="15">
      <c r="A19" s="112">
        <v>5.4</v>
      </c>
      <c r="B19" s="113" t="s">
        <v>18</v>
      </c>
      <c r="C19" s="110"/>
    </row>
    <row r="20" spans="1:4" s="102" customFormat="1" ht="5.0999999999999996" customHeight="1">
      <c r="A20" s="112"/>
      <c r="B20" s="113"/>
      <c r="C20" s="110"/>
    </row>
    <row r="21" spans="1:4" s="102" customFormat="1" ht="45">
      <c r="A21" s="112">
        <v>6</v>
      </c>
      <c r="B21" s="113" t="s">
        <v>19</v>
      </c>
      <c r="C21" s="110"/>
    </row>
    <row r="22" spans="1:4" s="102" customFormat="1" ht="5.0999999999999996" customHeight="1">
      <c r="A22" s="112"/>
      <c r="B22" s="113"/>
      <c r="C22" s="110"/>
    </row>
    <row r="23" spans="1:4" s="102" customFormat="1" ht="330">
      <c r="A23" s="109">
        <v>7</v>
      </c>
      <c r="B23" s="115" t="s">
        <v>20</v>
      </c>
      <c r="C23" s="113"/>
    </row>
    <row r="24" spans="1:4" s="102" customFormat="1" ht="165">
      <c r="A24" s="109">
        <v>8</v>
      </c>
      <c r="B24" s="115" t="s">
        <v>21</v>
      </c>
      <c r="C24" s="113"/>
    </row>
    <row r="25" spans="1:4" s="102" customFormat="1" ht="5.0999999999999996" customHeight="1">
      <c r="A25" s="109"/>
      <c r="B25" s="116"/>
      <c r="D25" s="117"/>
    </row>
    <row r="26" spans="1:4" s="102" customFormat="1" ht="45.6">
      <c r="A26" s="109">
        <v>9</v>
      </c>
      <c r="B26" s="118" t="s">
        <v>22</v>
      </c>
      <c r="C26" s="113"/>
    </row>
    <row r="27" spans="1:4" s="102" customFormat="1" ht="30">
      <c r="A27" s="109">
        <v>9.1</v>
      </c>
      <c r="B27" s="119" t="s">
        <v>23</v>
      </c>
      <c r="C27" s="113"/>
    </row>
    <row r="28" spans="1:4" s="102" customFormat="1" ht="45">
      <c r="A28" s="109">
        <v>9.1999999999999993</v>
      </c>
      <c r="B28" s="119" t="s">
        <v>24</v>
      </c>
      <c r="C28" s="113"/>
    </row>
    <row r="29" spans="1:4" s="102" customFormat="1" ht="15">
      <c r="A29" s="109">
        <v>9.3000000000000007</v>
      </c>
      <c r="B29" s="119" t="s">
        <v>25</v>
      </c>
      <c r="C29" s="113"/>
    </row>
    <row r="30" spans="1:4" s="102" customFormat="1" ht="15">
      <c r="A30" s="109">
        <v>9.4</v>
      </c>
      <c r="B30" s="119" t="s">
        <v>26</v>
      </c>
      <c r="C30" s="113"/>
    </row>
    <row r="31" spans="1:4" s="102" customFormat="1" ht="15">
      <c r="A31" s="109">
        <v>9.5</v>
      </c>
      <c r="B31" s="119" t="s">
        <v>27</v>
      </c>
      <c r="C31" s="113"/>
    </row>
    <row r="32" spans="1:4" s="102" customFormat="1" ht="15">
      <c r="A32" s="109">
        <v>9.6</v>
      </c>
      <c r="B32" s="119" t="s">
        <v>28</v>
      </c>
      <c r="C32" s="113"/>
    </row>
    <row r="33" spans="1:4" s="102" customFormat="1" ht="30">
      <c r="A33" s="109">
        <v>9.6999999999999993</v>
      </c>
      <c r="B33" s="119" t="s">
        <v>29</v>
      </c>
      <c r="C33" s="113"/>
    </row>
    <row r="34" spans="1:4" s="102" customFormat="1" ht="15">
      <c r="A34" s="109">
        <v>9.8000000000000007</v>
      </c>
      <c r="B34" s="119" t="s">
        <v>30</v>
      </c>
      <c r="C34" s="113"/>
    </row>
    <row r="35" spans="1:4" s="102" customFormat="1" ht="15">
      <c r="A35" s="109">
        <v>9.9</v>
      </c>
      <c r="B35" s="119" t="s">
        <v>31</v>
      </c>
      <c r="C35" s="113"/>
    </row>
    <row r="36" spans="1:4" s="102" customFormat="1" ht="5.0999999999999996" customHeight="1">
      <c r="A36" s="109"/>
      <c r="B36" s="116"/>
      <c r="D36" s="117"/>
    </row>
    <row r="37" spans="1:4" s="102" customFormat="1" ht="30">
      <c r="A37" s="109">
        <v>10</v>
      </c>
      <c r="B37" s="116" t="s">
        <v>32</v>
      </c>
      <c r="D37" s="117"/>
    </row>
    <row r="38" spans="1:4" s="102" customFormat="1" ht="5.0999999999999996" customHeight="1">
      <c r="A38" s="109"/>
      <c r="B38" s="116"/>
      <c r="D38" s="117"/>
    </row>
    <row r="39" spans="1:4" s="102" customFormat="1" ht="30">
      <c r="A39" s="109">
        <v>11</v>
      </c>
      <c r="B39" s="116" t="s">
        <v>33</v>
      </c>
    </row>
    <row r="40" spans="1:4" s="102" customFormat="1" ht="5.0999999999999996" customHeight="1">
      <c r="A40" s="109"/>
      <c r="B40" s="114"/>
    </row>
    <row r="41" spans="1:4" s="102" customFormat="1" ht="15">
      <c r="A41" s="109">
        <v>12</v>
      </c>
      <c r="B41" s="116" t="s">
        <v>34</v>
      </c>
    </row>
    <row r="42" spans="1:4" s="102" customFormat="1" ht="18" customHeight="1">
      <c r="A42" s="109"/>
      <c r="B42" s="114"/>
    </row>
    <row r="43" spans="1:4" s="102" customFormat="1" ht="18" customHeight="1">
      <c r="A43" s="109"/>
      <c r="B43" s="114"/>
    </row>
    <row r="44" spans="1:4" s="102" customFormat="1" ht="18" customHeight="1">
      <c r="A44" s="109"/>
      <c r="B44" s="114"/>
    </row>
    <row r="45" spans="1:4" s="102" customFormat="1" ht="18" customHeight="1">
      <c r="A45" s="109"/>
      <c r="B45" s="114"/>
    </row>
    <row r="46" spans="1:4" s="102" customFormat="1" ht="18" customHeight="1">
      <c r="A46" s="109"/>
      <c r="B46" s="114"/>
    </row>
    <row r="47" spans="1:4" s="102" customFormat="1" ht="18" customHeight="1">
      <c r="A47" s="109"/>
      <c r="B47" s="114"/>
    </row>
    <row r="48" spans="1:4" s="102" customFormat="1" ht="15">
      <c r="A48" s="120"/>
      <c r="B48" s="121"/>
    </row>
    <row r="49" spans="1:2" s="102" customFormat="1" ht="15">
      <c r="A49" s="120"/>
      <c r="B49" s="121"/>
    </row>
    <row r="50" spans="1:2" s="102" customFormat="1" ht="15">
      <c r="A50" s="120"/>
      <c r="B50" s="121"/>
    </row>
    <row r="51" spans="1:2" s="103" customFormat="1" ht="15.6">
      <c r="A51" s="122"/>
      <c r="B51" s="123"/>
    </row>
    <row r="52" spans="1:2" s="103" customFormat="1" ht="15.6">
      <c r="A52" s="122"/>
      <c r="B52" s="123"/>
    </row>
    <row r="53" spans="1:2" s="103" customFormat="1" ht="15.6">
      <c r="A53" s="122"/>
      <c r="B53" s="123"/>
    </row>
    <row r="54" spans="1:2" s="103" customFormat="1" ht="15.6">
      <c r="A54" s="122"/>
      <c r="B54" s="124"/>
    </row>
    <row r="55" spans="1:2" s="103" customFormat="1" ht="15.6">
      <c r="A55" s="122"/>
      <c r="B55" s="124"/>
    </row>
    <row r="56" spans="1:2" s="103" customFormat="1" ht="15.6">
      <c r="A56" s="122"/>
      <c r="B56" s="124"/>
    </row>
    <row r="57" spans="1:2" s="103" customFormat="1" ht="15.6">
      <c r="A57" s="122"/>
      <c r="B57" s="124"/>
    </row>
    <row r="58" spans="1:2" s="103" customFormat="1" ht="15.6">
      <c r="A58" s="122"/>
      <c r="B58" s="124"/>
    </row>
    <row r="59" spans="1:2" s="102" customFormat="1" ht="15.6">
      <c r="A59" s="122"/>
      <c r="B59" s="125"/>
    </row>
    <row r="60" spans="1:2" s="102" customFormat="1" ht="15.6">
      <c r="A60" s="122"/>
      <c r="B60" s="125"/>
    </row>
    <row r="61" spans="1:2" s="102" customFormat="1" ht="15.6">
      <c r="A61" s="122"/>
      <c r="B61" s="125"/>
    </row>
    <row r="62" spans="1:2" s="102" customFormat="1" ht="15.6">
      <c r="A62" s="122"/>
      <c r="B62" s="125"/>
    </row>
    <row r="63" spans="1:2" s="102" customFormat="1" ht="15.6">
      <c r="A63" s="122"/>
      <c r="B63" s="125"/>
    </row>
    <row r="64" spans="1:2" s="102" customFormat="1" ht="16.2">
      <c r="A64" s="104"/>
      <c r="B64" s="114"/>
    </row>
    <row r="65" spans="1:2" s="102" customFormat="1" ht="16.2">
      <c r="A65" s="104"/>
      <c r="B65" s="114"/>
    </row>
    <row r="66" spans="1:2" s="102" customFormat="1" ht="16.2">
      <c r="A66" s="104"/>
      <c r="B66" s="126"/>
    </row>
    <row r="67" spans="1:2" s="102" customFormat="1" ht="16.2">
      <c r="A67" s="104"/>
      <c r="B67" s="114"/>
    </row>
    <row r="68" spans="1:2" s="102" customFormat="1" ht="16.2">
      <c r="A68" s="104"/>
      <c r="B68" s="114"/>
    </row>
    <row r="69" spans="1:2" s="102" customFormat="1" ht="16.2">
      <c r="A69" s="104"/>
      <c r="B69" s="114"/>
    </row>
  </sheetData>
  <mergeCells count="4">
    <mergeCell ref="A1:B1"/>
    <mergeCell ref="A2:B2"/>
    <mergeCell ref="A3:B3"/>
    <mergeCell ref="A4:B4"/>
  </mergeCells>
  <phoneticPr fontId="46" type="noConversion"/>
  <pageMargins left="0.70069444444444495" right="0.70069444444444495" top="0.75138888888888899" bottom="0.75138888888888899" header="0.297916666666667" footer="0.297916666666667"/>
  <pageSetup paperSize="9" scale="66" fitToHeight="0" orientation="portrait" r:id="rId1"/>
  <headerFooter>
    <oddHeader>&amp;R&amp;"arial,Bold"                    </oddHeader>
    <oddFooter>&amp;C第 &amp;P 页，共 &amp;N 页</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5"/>
  <sheetViews>
    <sheetView view="pageBreakPreview" zoomScaleNormal="100" zoomScaleSheetLayoutView="100" workbookViewId="0">
      <selection activeCell="B15" sqref="B15"/>
    </sheetView>
  </sheetViews>
  <sheetFormatPr defaultColWidth="9" defaultRowHeight="13.8"/>
  <cols>
    <col min="1" max="1" width="7.6640625" style="86" customWidth="1"/>
    <col min="2" max="2" width="43" style="87" customWidth="1"/>
    <col min="3" max="3" width="21.21875" style="87" customWidth="1"/>
    <col min="4" max="4" width="17.33203125" style="87" customWidth="1"/>
    <col min="5" max="5" width="13.88671875" style="87" customWidth="1"/>
    <col min="6" max="6" width="7.88671875" style="87" customWidth="1"/>
    <col min="7" max="7" width="12.77734375" style="87"/>
    <col min="8" max="8" width="9.77734375" style="87" customWidth="1"/>
    <col min="9" max="16384" width="9" style="87"/>
  </cols>
  <sheetData>
    <row r="1" spans="1:8" ht="27.75" customHeight="1"/>
    <row r="2" spans="1:8" ht="21.75" customHeight="1">
      <c r="A2" s="147" t="s">
        <v>35</v>
      </c>
      <c r="B2" s="147"/>
      <c r="C2" s="147"/>
      <c r="D2" s="147"/>
    </row>
    <row r="3" spans="1:8" ht="21.75" customHeight="1">
      <c r="A3" s="148" t="s">
        <v>36</v>
      </c>
      <c r="B3" s="148"/>
      <c r="C3" s="148"/>
      <c r="D3" s="148"/>
    </row>
    <row r="4" spans="1:8" ht="21.75" customHeight="1">
      <c r="A4" s="148" t="s">
        <v>37</v>
      </c>
      <c r="B4" s="148"/>
      <c r="C4" s="148"/>
      <c r="D4" s="148"/>
    </row>
    <row r="5" spans="1:8" ht="21" customHeight="1">
      <c r="A5" s="149" t="s">
        <v>38</v>
      </c>
      <c r="B5" s="149"/>
      <c r="C5" s="149"/>
      <c r="D5" s="149"/>
    </row>
    <row r="6" spans="1:8" ht="41.25" customHeight="1">
      <c r="A6" s="88" t="s">
        <v>39</v>
      </c>
      <c r="B6" s="88" t="s">
        <v>40</v>
      </c>
      <c r="C6" s="88" t="s">
        <v>41</v>
      </c>
      <c r="D6" s="88" t="s">
        <v>42</v>
      </c>
      <c r="E6" s="86"/>
      <c r="F6" s="89"/>
      <c r="G6" s="89"/>
      <c r="H6" s="89"/>
    </row>
    <row r="7" spans="1:8" ht="30" customHeight="1">
      <c r="A7" s="88"/>
      <c r="B7" s="90" t="s">
        <v>43</v>
      </c>
      <c r="C7" s="88"/>
      <c r="D7" s="88"/>
    </row>
    <row r="8" spans="1:8" ht="30" customHeight="1">
      <c r="A8" s="88">
        <v>1</v>
      </c>
      <c r="B8" s="91" t="s">
        <v>44</v>
      </c>
      <c r="C8" s="92" t="e">
        <f>工程量清单!#REF!</f>
        <v>#REF!</v>
      </c>
      <c r="D8" s="91"/>
    </row>
    <row r="9" spans="1:8" ht="30" customHeight="1">
      <c r="A9" s="88">
        <v>2</v>
      </c>
      <c r="B9" s="91" t="s">
        <v>45</v>
      </c>
      <c r="C9" s="92">
        <f>措施项目清单!L31</f>
        <v>0</v>
      </c>
      <c r="D9" s="91"/>
    </row>
    <row r="10" spans="1:8" ht="30" customHeight="1">
      <c r="A10" s="88">
        <v>3</v>
      </c>
      <c r="B10" s="91" t="s">
        <v>46</v>
      </c>
      <c r="C10" s="92">
        <f>其他项目清单!L21</f>
        <v>0</v>
      </c>
      <c r="D10" s="91"/>
    </row>
    <row r="11" spans="1:8" ht="30" customHeight="1">
      <c r="A11" s="88">
        <v>4</v>
      </c>
      <c r="B11" s="91" t="s">
        <v>47</v>
      </c>
      <c r="C11" s="92"/>
      <c r="D11" s="91"/>
    </row>
    <row r="12" spans="1:8" ht="30" customHeight="1">
      <c r="A12" s="88">
        <v>5</v>
      </c>
      <c r="B12" s="91" t="s">
        <v>48</v>
      </c>
      <c r="C12" s="92" t="e">
        <f>C8+C9+C10+C11</f>
        <v>#REF!</v>
      </c>
      <c r="D12" s="91"/>
      <c r="E12" s="93"/>
      <c r="F12" s="94"/>
      <c r="G12" s="93"/>
      <c r="H12" s="94"/>
    </row>
    <row r="13" spans="1:8" ht="30" customHeight="1">
      <c r="A13" s="88">
        <v>6</v>
      </c>
      <c r="B13" s="91" t="s">
        <v>49</v>
      </c>
      <c r="C13" s="92" t="e">
        <f>C12*9%</f>
        <v>#REF!</v>
      </c>
      <c r="D13" s="91"/>
    </row>
    <row r="14" spans="1:8" ht="30" customHeight="1">
      <c r="A14" s="88">
        <v>7</v>
      </c>
      <c r="B14" s="91" t="s">
        <v>50</v>
      </c>
      <c r="C14" s="92" t="e">
        <f>C13+C12</f>
        <v>#REF!</v>
      </c>
      <c r="D14" s="91"/>
    </row>
    <row r="15" spans="1:8" ht="30" customHeight="1">
      <c r="A15" s="88"/>
      <c r="B15" s="91"/>
      <c r="C15" s="92"/>
      <c r="D15" s="91"/>
    </row>
    <row r="16" spans="1:8" ht="30" customHeight="1">
      <c r="A16" s="95"/>
      <c r="B16" s="96"/>
      <c r="C16" s="96"/>
      <c r="D16" s="97"/>
    </row>
    <row r="17" spans="1:4" ht="30" customHeight="1">
      <c r="A17" s="95"/>
      <c r="B17" s="96"/>
      <c r="C17" s="96"/>
      <c r="D17" s="97"/>
    </row>
    <row r="18" spans="1:4" ht="30" customHeight="1">
      <c r="A18" s="95"/>
      <c r="B18" s="96"/>
      <c r="C18" s="96"/>
      <c r="D18" s="97"/>
    </row>
    <row r="19" spans="1:4" ht="30" customHeight="1">
      <c r="A19" s="95"/>
      <c r="B19" s="96"/>
      <c r="C19" s="96"/>
      <c r="D19" s="98"/>
    </row>
    <row r="20" spans="1:4" ht="30" customHeight="1">
      <c r="A20" s="95"/>
      <c r="B20" s="96"/>
      <c r="C20" s="96"/>
      <c r="D20" s="98"/>
    </row>
    <row r="21" spans="1:4" ht="30" customHeight="1">
      <c r="A21" s="95"/>
      <c r="B21" s="96"/>
      <c r="C21" s="96"/>
      <c r="D21" s="98"/>
    </row>
    <row r="22" spans="1:4" ht="30" customHeight="1">
      <c r="A22" s="95"/>
      <c r="B22" s="96"/>
      <c r="C22" s="96"/>
      <c r="D22" s="96"/>
    </row>
    <row r="23" spans="1:4" ht="30" customHeight="1">
      <c r="A23" s="95"/>
      <c r="B23" s="96"/>
      <c r="C23" s="96"/>
      <c r="D23" s="96"/>
    </row>
    <row r="24" spans="1:4" ht="30" customHeight="1"/>
    <row r="25" spans="1:4" ht="30" customHeight="1"/>
  </sheetData>
  <mergeCells count="4">
    <mergeCell ref="A2:D2"/>
    <mergeCell ref="A3:D3"/>
    <mergeCell ref="A4:D4"/>
    <mergeCell ref="A5:D5"/>
  </mergeCells>
  <phoneticPr fontId="46" type="noConversion"/>
  <pageMargins left="0.69930555555555596" right="0.69930555555555596" top="0.75" bottom="0.75" header="0.3" footer="0.3"/>
  <pageSetup paperSize="9" scale="9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99"/>
  <sheetViews>
    <sheetView tabSelected="1" view="pageBreakPreview" zoomScaleNormal="100" zoomScaleSheetLayoutView="100" workbookViewId="0">
      <pane ySplit="6" topLeftCell="A92" activePane="bottomLeft" state="frozen"/>
      <selection pane="bottomLeft" activeCell="A3" sqref="A3:G99"/>
    </sheetView>
  </sheetViews>
  <sheetFormatPr defaultColWidth="9" defaultRowHeight="15"/>
  <cols>
    <col min="1" max="1" width="5.21875" style="74" customWidth="1"/>
    <col min="2" max="2" width="9.6640625" style="75" customWidth="1"/>
    <col min="3" max="3" width="23.6640625" style="76" customWidth="1"/>
    <col min="4" max="4" width="29.21875" style="74" customWidth="1"/>
    <col min="5" max="5" width="8.109375" style="77" customWidth="1"/>
    <col min="6" max="6" width="8.21875" style="78" customWidth="1"/>
    <col min="7" max="7" width="11.5546875" style="79" customWidth="1"/>
    <col min="8" max="8" width="12.6640625" style="79"/>
    <col min="9" max="16384" width="9" style="79"/>
  </cols>
  <sheetData>
    <row r="1" spans="1:7" ht="20.399999999999999">
      <c r="A1" s="80"/>
      <c r="B1" s="81"/>
      <c r="C1" s="81"/>
      <c r="D1" s="80"/>
      <c r="E1" s="82"/>
      <c r="F1" s="83"/>
    </row>
    <row r="2" spans="1:7">
      <c r="F2" s="77"/>
    </row>
    <row r="3" spans="1:7" s="73" customFormat="1" ht="15.6">
      <c r="A3" s="74" t="s">
        <v>51</v>
      </c>
      <c r="B3" s="75"/>
      <c r="C3" s="75"/>
      <c r="D3" s="74"/>
      <c r="E3" s="84"/>
      <c r="F3" s="85"/>
    </row>
    <row r="4" spans="1:7" s="73" customFormat="1" ht="15" customHeight="1" thickBot="1">
      <c r="A4" s="175" t="s">
        <v>53</v>
      </c>
      <c r="B4" s="176"/>
      <c r="C4" s="175"/>
      <c r="D4" s="77" t="s">
        <v>232</v>
      </c>
      <c r="E4" s="84"/>
      <c r="F4" s="85"/>
    </row>
    <row r="5" spans="1:7" s="73" customFormat="1" ht="16.5" customHeight="1">
      <c r="A5" s="201" t="s">
        <v>39</v>
      </c>
      <c r="B5" s="202" t="s">
        <v>55</v>
      </c>
      <c r="C5" s="202" t="s">
        <v>56</v>
      </c>
      <c r="D5" s="203" t="s">
        <v>57</v>
      </c>
      <c r="E5" s="203" t="s">
        <v>58</v>
      </c>
      <c r="F5" s="204" t="s">
        <v>59</v>
      </c>
      <c r="G5" s="205" t="s">
        <v>230</v>
      </c>
    </row>
    <row r="6" spans="1:7" ht="16.5" customHeight="1">
      <c r="A6" s="206"/>
      <c r="B6" s="177"/>
      <c r="C6" s="177"/>
      <c r="D6" s="178"/>
      <c r="E6" s="178"/>
      <c r="F6" s="179"/>
      <c r="G6" s="207"/>
    </row>
    <row r="7" spans="1:7" s="73" customFormat="1" ht="15.6">
      <c r="A7" s="208" t="s">
        <v>62</v>
      </c>
      <c r="B7" s="180"/>
      <c r="C7" s="181" t="s">
        <v>63</v>
      </c>
      <c r="D7" s="182"/>
      <c r="E7" s="183"/>
      <c r="F7" s="184"/>
      <c r="G7" s="209"/>
    </row>
    <row r="8" spans="1:7">
      <c r="A8" s="210">
        <v>1</v>
      </c>
      <c r="B8" s="185" t="s">
        <v>64</v>
      </c>
      <c r="C8" s="186" t="s">
        <v>65</v>
      </c>
      <c r="D8" s="187" t="s">
        <v>211</v>
      </c>
      <c r="E8" s="188"/>
      <c r="F8" s="189"/>
      <c r="G8" s="211" t="s">
        <v>231</v>
      </c>
    </row>
    <row r="9" spans="1:7">
      <c r="A9" s="210"/>
      <c r="B9" s="185"/>
      <c r="C9" s="186" t="s">
        <v>66</v>
      </c>
      <c r="D9" s="187"/>
      <c r="E9" s="188" t="s">
        <v>67</v>
      </c>
      <c r="F9" s="190">
        <v>28.367999999999999</v>
      </c>
      <c r="G9" s="211"/>
    </row>
    <row r="10" spans="1:7">
      <c r="A10" s="210"/>
      <c r="B10" s="185"/>
      <c r="C10" s="186" t="s">
        <v>68</v>
      </c>
      <c r="D10" s="187"/>
      <c r="E10" s="188" t="s">
        <v>67</v>
      </c>
      <c r="F10" s="190">
        <v>6.77</v>
      </c>
      <c r="G10" s="211"/>
    </row>
    <row r="11" spans="1:7">
      <c r="A11" s="210">
        <v>2</v>
      </c>
      <c r="B11" s="185" t="s">
        <v>69</v>
      </c>
      <c r="C11" s="186" t="s">
        <v>70</v>
      </c>
      <c r="D11" s="187" t="s">
        <v>212</v>
      </c>
      <c r="E11" s="188"/>
      <c r="F11" s="189"/>
      <c r="G11" s="211" t="s">
        <v>231</v>
      </c>
    </row>
    <row r="12" spans="1:7">
      <c r="A12" s="210"/>
      <c r="B12" s="191"/>
      <c r="C12" s="186" t="s">
        <v>66</v>
      </c>
      <c r="D12" s="187"/>
      <c r="E12" s="188" t="s">
        <v>67</v>
      </c>
      <c r="F12" s="190">
        <v>24.390999999999998</v>
      </c>
      <c r="G12" s="211"/>
    </row>
    <row r="13" spans="1:7">
      <c r="A13" s="210"/>
      <c r="B13" s="191"/>
      <c r="C13" s="186" t="s">
        <v>68</v>
      </c>
      <c r="D13" s="187"/>
      <c r="E13" s="188" t="s">
        <v>67</v>
      </c>
      <c r="F13" s="190">
        <v>5.7130000000000001</v>
      </c>
      <c r="G13" s="211"/>
    </row>
    <row r="14" spans="1:7" s="73" customFormat="1" ht="15.6">
      <c r="A14" s="208" t="s">
        <v>71</v>
      </c>
      <c r="B14" s="180"/>
      <c r="C14" s="181" t="s">
        <v>72</v>
      </c>
      <c r="D14" s="182"/>
      <c r="E14" s="183"/>
      <c r="F14" s="184"/>
      <c r="G14" s="209"/>
    </row>
    <row r="15" spans="1:7">
      <c r="A15" s="210">
        <v>3</v>
      </c>
      <c r="B15" s="191" t="s">
        <v>73</v>
      </c>
      <c r="C15" s="186" t="s">
        <v>74</v>
      </c>
      <c r="D15" s="187" t="s">
        <v>211</v>
      </c>
      <c r="E15" s="188"/>
      <c r="F15" s="189"/>
      <c r="G15" s="211" t="s">
        <v>231</v>
      </c>
    </row>
    <row r="16" spans="1:7">
      <c r="A16" s="210"/>
      <c r="B16" s="191"/>
      <c r="C16" s="186" t="s">
        <v>66</v>
      </c>
      <c r="D16" s="187"/>
      <c r="E16" s="188" t="s">
        <v>67</v>
      </c>
      <c r="F16" s="190">
        <v>28.295000000000002</v>
      </c>
      <c r="G16" s="211"/>
    </row>
    <row r="17" spans="1:7">
      <c r="A17" s="210"/>
      <c r="B17" s="191"/>
      <c r="C17" s="186" t="s">
        <v>68</v>
      </c>
      <c r="D17" s="187"/>
      <c r="E17" s="188" t="s">
        <v>67</v>
      </c>
      <c r="F17" s="190">
        <v>6.77</v>
      </c>
      <c r="G17" s="211"/>
    </row>
    <row r="18" spans="1:7">
      <c r="A18" s="210">
        <v>4</v>
      </c>
      <c r="B18" s="191" t="s">
        <v>75</v>
      </c>
      <c r="C18" s="186" t="s">
        <v>76</v>
      </c>
      <c r="D18" s="187" t="s">
        <v>213</v>
      </c>
      <c r="E18" s="188"/>
      <c r="F18" s="189"/>
      <c r="G18" s="211" t="s">
        <v>231</v>
      </c>
    </row>
    <row r="19" spans="1:7">
      <c r="A19" s="210"/>
      <c r="B19" s="191"/>
      <c r="C19" s="186" t="s">
        <v>66</v>
      </c>
      <c r="D19" s="187"/>
      <c r="E19" s="188" t="s">
        <v>67</v>
      </c>
      <c r="F19" s="190">
        <v>31.382000000000001</v>
      </c>
      <c r="G19" s="211"/>
    </row>
    <row r="20" spans="1:7">
      <c r="A20" s="210"/>
      <c r="B20" s="191"/>
      <c r="C20" s="186" t="s">
        <v>68</v>
      </c>
      <c r="D20" s="187"/>
      <c r="E20" s="188" t="s">
        <v>67</v>
      </c>
      <c r="F20" s="190">
        <v>7.0380000000000003</v>
      </c>
      <c r="G20" s="211"/>
    </row>
    <row r="21" spans="1:7">
      <c r="A21" s="210">
        <v>5</v>
      </c>
      <c r="B21" s="191" t="s">
        <v>77</v>
      </c>
      <c r="C21" s="186" t="s">
        <v>78</v>
      </c>
      <c r="D21" s="187" t="s">
        <v>214</v>
      </c>
      <c r="E21" s="188"/>
      <c r="F21" s="190"/>
      <c r="G21" s="211" t="s">
        <v>231</v>
      </c>
    </row>
    <row r="22" spans="1:7">
      <c r="A22" s="210"/>
      <c r="B22" s="191"/>
      <c r="C22" s="186" t="s">
        <v>66</v>
      </c>
      <c r="D22" s="187"/>
      <c r="E22" s="188" t="s">
        <v>67</v>
      </c>
      <c r="F22" s="190">
        <v>27.968</v>
      </c>
      <c r="G22" s="211"/>
    </row>
    <row r="23" spans="1:7">
      <c r="A23" s="210"/>
      <c r="B23" s="191"/>
      <c r="C23" s="186" t="s">
        <v>68</v>
      </c>
      <c r="D23" s="187"/>
      <c r="E23" s="188" t="s">
        <v>67</v>
      </c>
      <c r="F23" s="190">
        <v>3.4159999999999999</v>
      </c>
      <c r="G23" s="211"/>
    </row>
    <row r="24" spans="1:7">
      <c r="A24" s="210">
        <v>6</v>
      </c>
      <c r="B24" s="191" t="s">
        <v>79</v>
      </c>
      <c r="C24" s="186" t="s">
        <v>80</v>
      </c>
      <c r="D24" s="187" t="s">
        <v>215</v>
      </c>
      <c r="E24" s="188"/>
      <c r="F24" s="189"/>
      <c r="G24" s="211" t="s">
        <v>231</v>
      </c>
    </row>
    <row r="25" spans="1:7">
      <c r="A25" s="210"/>
      <c r="B25" s="191"/>
      <c r="C25" s="186" t="s">
        <v>66</v>
      </c>
      <c r="D25" s="187"/>
      <c r="E25" s="188" t="s">
        <v>67</v>
      </c>
      <c r="F25" s="190">
        <v>28.367999999999999</v>
      </c>
      <c r="G25" s="211"/>
    </row>
    <row r="26" spans="1:7">
      <c r="A26" s="210"/>
      <c r="B26" s="191"/>
      <c r="C26" s="186" t="s">
        <v>68</v>
      </c>
      <c r="D26" s="187"/>
      <c r="E26" s="188" t="s">
        <v>67</v>
      </c>
      <c r="F26" s="190">
        <v>6.77</v>
      </c>
      <c r="G26" s="211"/>
    </row>
    <row r="27" spans="1:7">
      <c r="A27" s="210">
        <v>7</v>
      </c>
      <c r="B27" s="191" t="s">
        <v>81</v>
      </c>
      <c r="C27" s="186" t="s">
        <v>82</v>
      </c>
      <c r="D27" s="187" t="s">
        <v>211</v>
      </c>
      <c r="E27" s="188"/>
      <c r="F27" s="190"/>
      <c r="G27" s="211" t="s">
        <v>231</v>
      </c>
    </row>
    <row r="28" spans="1:7">
      <c r="A28" s="210"/>
      <c r="B28" s="191"/>
      <c r="C28" s="186" t="s">
        <v>66</v>
      </c>
      <c r="D28" s="187"/>
      <c r="E28" s="188" t="s">
        <v>67</v>
      </c>
      <c r="F28" s="190">
        <v>28.367999999999999</v>
      </c>
      <c r="G28" s="211"/>
    </row>
    <row r="29" spans="1:7">
      <c r="A29" s="210"/>
      <c r="B29" s="191"/>
      <c r="C29" s="186" t="s">
        <v>68</v>
      </c>
      <c r="D29" s="187"/>
      <c r="E29" s="188" t="s">
        <v>67</v>
      </c>
      <c r="F29" s="190">
        <v>6.77</v>
      </c>
      <c r="G29" s="211"/>
    </row>
    <row r="30" spans="1:7" s="73" customFormat="1" ht="15.6">
      <c r="A30" s="208" t="s">
        <v>83</v>
      </c>
      <c r="B30" s="180"/>
      <c r="C30" s="181" t="s">
        <v>84</v>
      </c>
      <c r="D30" s="182"/>
      <c r="E30" s="183"/>
      <c r="F30" s="184"/>
      <c r="G30" s="209"/>
    </row>
    <row r="31" spans="1:7">
      <c r="A31" s="210">
        <v>8</v>
      </c>
      <c r="B31" s="191" t="s">
        <v>85</v>
      </c>
      <c r="C31" s="186" t="s">
        <v>86</v>
      </c>
      <c r="D31" s="187" t="s">
        <v>216</v>
      </c>
      <c r="E31" s="188"/>
      <c r="F31" s="189"/>
      <c r="G31" s="211" t="s">
        <v>231</v>
      </c>
    </row>
    <row r="32" spans="1:7">
      <c r="A32" s="210"/>
      <c r="B32" s="191"/>
      <c r="C32" s="186" t="s">
        <v>87</v>
      </c>
      <c r="D32" s="187"/>
      <c r="E32" s="188" t="s">
        <v>67</v>
      </c>
      <c r="F32" s="190">
        <v>2.7149999999999999</v>
      </c>
      <c r="G32" s="211"/>
    </row>
    <row r="33" spans="1:7">
      <c r="A33" s="210"/>
      <c r="B33" s="191"/>
      <c r="C33" s="186" t="s">
        <v>68</v>
      </c>
      <c r="D33" s="187"/>
      <c r="E33" s="188" t="s">
        <v>67</v>
      </c>
      <c r="F33" s="190">
        <v>1.1120000000000001</v>
      </c>
      <c r="G33" s="211"/>
    </row>
    <row r="34" spans="1:7">
      <c r="A34" s="210">
        <v>9</v>
      </c>
      <c r="B34" s="191" t="s">
        <v>88</v>
      </c>
      <c r="C34" s="186" t="s">
        <v>89</v>
      </c>
      <c r="D34" s="187" t="s">
        <v>217</v>
      </c>
      <c r="E34" s="188"/>
      <c r="F34" s="190"/>
      <c r="G34" s="211" t="s">
        <v>231</v>
      </c>
    </row>
    <row r="35" spans="1:7">
      <c r="A35" s="210"/>
      <c r="B35" s="191"/>
      <c r="C35" s="186" t="s">
        <v>87</v>
      </c>
      <c r="D35" s="187"/>
      <c r="E35" s="188" t="s">
        <v>67</v>
      </c>
      <c r="F35" s="190">
        <v>2.7890000000000001</v>
      </c>
      <c r="G35" s="211"/>
    </row>
    <row r="36" spans="1:7">
      <c r="A36" s="210"/>
      <c r="B36" s="191"/>
      <c r="C36" s="186" t="s">
        <v>68</v>
      </c>
      <c r="D36" s="187"/>
      <c r="E36" s="188" t="s">
        <v>67</v>
      </c>
      <c r="F36" s="190">
        <v>1.1120000000000001</v>
      </c>
      <c r="G36" s="211"/>
    </row>
    <row r="37" spans="1:7">
      <c r="A37" s="212">
        <v>10</v>
      </c>
      <c r="B37" s="192" t="s">
        <v>90</v>
      </c>
      <c r="C37" s="193" t="s">
        <v>91</v>
      </c>
      <c r="D37" s="194" t="s">
        <v>218</v>
      </c>
      <c r="E37" s="195"/>
      <c r="F37" s="196"/>
      <c r="G37" s="211" t="s">
        <v>231</v>
      </c>
    </row>
    <row r="38" spans="1:7">
      <c r="A38" s="212"/>
      <c r="B38" s="192"/>
      <c r="C38" s="193" t="s">
        <v>210</v>
      </c>
      <c r="D38" s="194"/>
      <c r="E38" s="195" t="s">
        <v>67</v>
      </c>
      <c r="F38" s="197">
        <v>2.7890000000000001</v>
      </c>
      <c r="G38" s="211"/>
    </row>
    <row r="39" spans="1:7">
      <c r="A39" s="212"/>
      <c r="B39" s="192"/>
      <c r="C39" s="193" t="s">
        <v>210</v>
      </c>
      <c r="D39" s="194"/>
      <c r="E39" s="195" t="s">
        <v>67</v>
      </c>
      <c r="F39" s="197">
        <v>1.1120000000000001</v>
      </c>
      <c r="G39" s="211"/>
    </row>
    <row r="40" spans="1:7">
      <c r="A40" s="210">
        <v>11</v>
      </c>
      <c r="B40" s="191" t="s">
        <v>92</v>
      </c>
      <c r="C40" s="186" t="s">
        <v>93</v>
      </c>
      <c r="D40" s="187" t="s">
        <v>217</v>
      </c>
      <c r="E40" s="188"/>
      <c r="F40" s="190"/>
      <c r="G40" s="211" t="s">
        <v>231</v>
      </c>
    </row>
    <row r="41" spans="1:7">
      <c r="A41" s="210"/>
      <c r="B41" s="191"/>
      <c r="C41" s="186" t="s">
        <v>87</v>
      </c>
      <c r="D41" s="187"/>
      <c r="E41" s="188" t="s">
        <v>67</v>
      </c>
      <c r="F41" s="190">
        <v>2.7890000000000001</v>
      </c>
      <c r="G41" s="211"/>
    </row>
    <row r="42" spans="1:7">
      <c r="A42" s="210"/>
      <c r="B42" s="191"/>
      <c r="C42" s="186" t="s">
        <v>68</v>
      </c>
      <c r="D42" s="187"/>
      <c r="E42" s="188" t="s">
        <v>67</v>
      </c>
      <c r="F42" s="190">
        <v>1.1120000000000001</v>
      </c>
      <c r="G42" s="211"/>
    </row>
    <row r="43" spans="1:7">
      <c r="A43" s="210">
        <v>12</v>
      </c>
      <c r="B43" s="191" t="s">
        <v>94</v>
      </c>
      <c r="C43" s="186" t="s">
        <v>95</v>
      </c>
      <c r="D43" s="187" t="s">
        <v>217</v>
      </c>
      <c r="E43" s="188"/>
      <c r="F43" s="190"/>
      <c r="G43" s="211" t="s">
        <v>231</v>
      </c>
    </row>
    <row r="44" spans="1:7">
      <c r="A44" s="210"/>
      <c r="B44" s="191"/>
      <c r="C44" s="186" t="s">
        <v>87</v>
      </c>
      <c r="D44" s="187"/>
      <c r="E44" s="188" t="s">
        <v>67</v>
      </c>
      <c r="F44" s="190">
        <v>2.7890000000000001</v>
      </c>
      <c r="G44" s="211"/>
    </row>
    <row r="45" spans="1:7">
      <c r="A45" s="210"/>
      <c r="B45" s="191"/>
      <c r="C45" s="186" t="s">
        <v>68</v>
      </c>
      <c r="D45" s="187"/>
      <c r="E45" s="188" t="s">
        <v>67</v>
      </c>
      <c r="F45" s="190">
        <v>1.1120000000000001</v>
      </c>
      <c r="G45" s="211"/>
    </row>
    <row r="46" spans="1:7">
      <c r="A46" s="210">
        <v>13</v>
      </c>
      <c r="B46" s="191" t="s">
        <v>96</v>
      </c>
      <c r="C46" s="186" t="s">
        <v>97</v>
      </c>
      <c r="D46" s="187" t="s">
        <v>219</v>
      </c>
      <c r="E46" s="188"/>
      <c r="F46" s="189"/>
      <c r="G46" s="211" t="s">
        <v>231</v>
      </c>
    </row>
    <row r="47" spans="1:7">
      <c r="A47" s="210"/>
      <c r="B47" s="191"/>
      <c r="C47" s="186" t="s">
        <v>87</v>
      </c>
      <c r="D47" s="187"/>
      <c r="E47" s="188" t="s">
        <v>67</v>
      </c>
      <c r="F47" s="190">
        <v>2.7469999999999999</v>
      </c>
      <c r="G47" s="211"/>
    </row>
    <row r="48" spans="1:7">
      <c r="A48" s="210"/>
      <c r="B48" s="191"/>
      <c r="C48" s="186" t="s">
        <v>68</v>
      </c>
      <c r="D48" s="187"/>
      <c r="E48" s="188" t="s">
        <v>67</v>
      </c>
      <c r="F48" s="190">
        <v>1.1180000000000001</v>
      </c>
      <c r="G48" s="211"/>
    </row>
    <row r="49" spans="1:7">
      <c r="A49" s="210">
        <v>14</v>
      </c>
      <c r="B49" s="191" t="s">
        <v>98</v>
      </c>
      <c r="C49" s="186" t="s">
        <v>99</v>
      </c>
      <c r="D49" s="187" t="s">
        <v>220</v>
      </c>
      <c r="E49" s="188"/>
      <c r="F49" s="190"/>
      <c r="G49" s="211" t="s">
        <v>231</v>
      </c>
    </row>
    <row r="50" spans="1:7">
      <c r="A50" s="210"/>
      <c r="B50" s="191"/>
      <c r="C50" s="186" t="s">
        <v>66</v>
      </c>
      <c r="D50" s="187"/>
      <c r="E50" s="188" t="s">
        <v>67</v>
      </c>
      <c r="F50" s="190">
        <v>3.411</v>
      </c>
      <c r="G50" s="211"/>
    </row>
    <row r="51" spans="1:7">
      <c r="A51" s="210"/>
      <c r="B51" s="191"/>
      <c r="C51" s="186" t="s">
        <v>68</v>
      </c>
      <c r="D51" s="187"/>
      <c r="E51" s="188" t="s">
        <v>67</v>
      </c>
      <c r="F51" s="190">
        <v>1.1930000000000001</v>
      </c>
      <c r="G51" s="211"/>
    </row>
    <row r="52" spans="1:7">
      <c r="A52" s="210">
        <v>15</v>
      </c>
      <c r="B52" s="191" t="s">
        <v>100</v>
      </c>
      <c r="C52" s="186" t="s">
        <v>101</v>
      </c>
      <c r="D52" s="187" t="s">
        <v>221</v>
      </c>
      <c r="E52" s="188"/>
      <c r="F52" s="190"/>
      <c r="G52" s="211" t="s">
        <v>231</v>
      </c>
    </row>
    <row r="53" spans="1:7">
      <c r="A53" s="210"/>
      <c r="B53" s="191"/>
      <c r="C53" s="186" t="s">
        <v>66</v>
      </c>
      <c r="D53" s="187"/>
      <c r="E53" s="188" t="s">
        <v>67</v>
      </c>
      <c r="F53" s="190">
        <v>7.5519999999999996</v>
      </c>
      <c r="G53" s="211"/>
    </row>
    <row r="54" spans="1:7">
      <c r="A54" s="210"/>
      <c r="B54" s="191"/>
      <c r="C54" s="186" t="s">
        <v>68</v>
      </c>
      <c r="D54" s="187"/>
      <c r="E54" s="188" t="s">
        <v>67</v>
      </c>
      <c r="F54" s="190">
        <v>1.899</v>
      </c>
      <c r="G54" s="211"/>
    </row>
    <row r="55" spans="1:7">
      <c r="A55" s="210">
        <v>16</v>
      </c>
      <c r="B55" s="191" t="s">
        <v>102</v>
      </c>
      <c r="C55" s="186" t="s">
        <v>103</v>
      </c>
      <c r="D55" s="187" t="s">
        <v>220</v>
      </c>
      <c r="E55" s="188"/>
      <c r="F55" s="190"/>
      <c r="G55" s="211" t="s">
        <v>231</v>
      </c>
    </row>
    <row r="56" spans="1:7">
      <c r="A56" s="210"/>
      <c r="B56" s="191"/>
      <c r="C56" s="186" t="s">
        <v>66</v>
      </c>
      <c r="D56" s="187"/>
      <c r="E56" s="188" t="s">
        <v>67</v>
      </c>
      <c r="F56" s="190">
        <v>3.411</v>
      </c>
      <c r="G56" s="211"/>
    </row>
    <row r="57" spans="1:7">
      <c r="A57" s="210"/>
      <c r="B57" s="191"/>
      <c r="C57" s="186" t="s">
        <v>68</v>
      </c>
      <c r="D57" s="187"/>
      <c r="E57" s="188" t="s">
        <v>67</v>
      </c>
      <c r="F57" s="190">
        <v>1.1930000000000001</v>
      </c>
      <c r="G57" s="211"/>
    </row>
    <row r="58" spans="1:7">
      <c r="A58" s="210">
        <v>17</v>
      </c>
      <c r="B58" s="191" t="s">
        <v>104</v>
      </c>
      <c r="C58" s="186" t="s">
        <v>105</v>
      </c>
      <c r="D58" s="187" t="s">
        <v>221</v>
      </c>
      <c r="E58" s="188"/>
      <c r="F58" s="189"/>
      <c r="G58" s="211" t="s">
        <v>231</v>
      </c>
    </row>
    <row r="59" spans="1:7">
      <c r="A59" s="210"/>
      <c r="B59" s="191"/>
      <c r="C59" s="186" t="s">
        <v>66</v>
      </c>
      <c r="D59" s="187"/>
      <c r="E59" s="188" t="s">
        <v>67</v>
      </c>
      <c r="F59" s="190">
        <v>7.5519999999999996</v>
      </c>
      <c r="G59" s="211"/>
    </row>
    <row r="60" spans="1:7">
      <c r="A60" s="210"/>
      <c r="B60" s="191"/>
      <c r="C60" s="186" t="s">
        <v>68</v>
      </c>
      <c r="D60" s="187"/>
      <c r="E60" s="188" t="s">
        <v>67</v>
      </c>
      <c r="F60" s="190">
        <v>1.899</v>
      </c>
      <c r="G60" s="211"/>
    </row>
    <row r="61" spans="1:7">
      <c r="A61" s="210">
        <v>18</v>
      </c>
      <c r="B61" s="191" t="s">
        <v>106</v>
      </c>
      <c r="C61" s="186" t="s">
        <v>107</v>
      </c>
      <c r="D61" s="187" t="s">
        <v>220</v>
      </c>
      <c r="E61" s="188"/>
      <c r="F61" s="189"/>
      <c r="G61" s="211" t="s">
        <v>231</v>
      </c>
    </row>
    <row r="62" spans="1:7">
      <c r="A62" s="210"/>
      <c r="B62" s="191"/>
      <c r="C62" s="186" t="s">
        <v>66</v>
      </c>
      <c r="D62" s="187"/>
      <c r="E62" s="188" t="s">
        <v>67</v>
      </c>
      <c r="F62" s="190">
        <v>3.411</v>
      </c>
      <c r="G62" s="211"/>
    </row>
    <row r="63" spans="1:7">
      <c r="A63" s="210"/>
      <c r="B63" s="191"/>
      <c r="C63" s="186" t="s">
        <v>68</v>
      </c>
      <c r="D63" s="187"/>
      <c r="E63" s="188" t="s">
        <v>67</v>
      </c>
      <c r="F63" s="190">
        <v>1.1930000000000001</v>
      </c>
      <c r="G63" s="211"/>
    </row>
    <row r="64" spans="1:7">
      <c r="A64" s="210">
        <v>19</v>
      </c>
      <c r="B64" s="191" t="s">
        <v>108</v>
      </c>
      <c r="C64" s="186" t="s">
        <v>109</v>
      </c>
      <c r="D64" s="187" t="s">
        <v>222</v>
      </c>
      <c r="E64" s="188"/>
      <c r="F64" s="190"/>
      <c r="G64" s="211" t="s">
        <v>231</v>
      </c>
    </row>
    <row r="65" spans="1:7">
      <c r="A65" s="210"/>
      <c r="B65" s="191"/>
      <c r="C65" s="186" t="s">
        <v>66</v>
      </c>
      <c r="D65" s="187"/>
      <c r="E65" s="188" t="s">
        <v>67</v>
      </c>
      <c r="F65" s="190">
        <v>2.669</v>
      </c>
      <c r="G65" s="211"/>
    </row>
    <row r="66" spans="1:7">
      <c r="A66" s="210"/>
      <c r="B66" s="191"/>
      <c r="C66" s="186" t="s">
        <v>68</v>
      </c>
      <c r="D66" s="187"/>
      <c r="E66" s="188" t="s">
        <v>67</v>
      </c>
      <c r="F66" s="190">
        <v>1.034</v>
      </c>
      <c r="G66" s="211"/>
    </row>
    <row r="67" spans="1:7">
      <c r="A67" s="210">
        <v>20</v>
      </c>
      <c r="B67" s="191" t="s">
        <v>110</v>
      </c>
      <c r="C67" s="186" t="s">
        <v>111</v>
      </c>
      <c r="D67" s="187" t="s">
        <v>222</v>
      </c>
      <c r="E67" s="188"/>
      <c r="F67" s="190"/>
      <c r="G67" s="211" t="s">
        <v>231</v>
      </c>
    </row>
    <row r="68" spans="1:7">
      <c r="A68" s="210"/>
      <c r="B68" s="191"/>
      <c r="C68" s="186" t="s">
        <v>66</v>
      </c>
      <c r="D68" s="187"/>
      <c r="E68" s="188" t="s">
        <v>67</v>
      </c>
      <c r="F68" s="190">
        <v>2.669</v>
      </c>
      <c r="G68" s="211"/>
    </row>
    <row r="69" spans="1:7">
      <c r="A69" s="210"/>
      <c r="B69" s="191"/>
      <c r="C69" s="186" t="s">
        <v>68</v>
      </c>
      <c r="D69" s="187"/>
      <c r="E69" s="188" t="s">
        <v>67</v>
      </c>
      <c r="F69" s="190">
        <v>1.034</v>
      </c>
      <c r="G69" s="211"/>
    </row>
    <row r="70" spans="1:7">
      <c r="A70" s="210">
        <v>21</v>
      </c>
      <c r="B70" s="191" t="s">
        <v>112</v>
      </c>
      <c r="C70" s="186" t="s">
        <v>113</v>
      </c>
      <c r="D70" s="187" t="s">
        <v>223</v>
      </c>
      <c r="E70" s="188"/>
      <c r="F70" s="190"/>
      <c r="G70" s="211" t="s">
        <v>231</v>
      </c>
    </row>
    <row r="71" spans="1:7">
      <c r="A71" s="210"/>
      <c r="B71" s="191"/>
      <c r="C71" s="186" t="s">
        <v>66</v>
      </c>
      <c r="D71" s="187"/>
      <c r="E71" s="188" t="s">
        <v>67</v>
      </c>
      <c r="F71" s="190">
        <v>1.7909999999999999</v>
      </c>
      <c r="G71" s="211"/>
    </row>
    <row r="72" spans="1:7">
      <c r="A72" s="210"/>
      <c r="B72" s="191"/>
      <c r="C72" s="186" t="s">
        <v>68</v>
      </c>
      <c r="D72" s="187"/>
      <c r="E72" s="188" t="s">
        <v>67</v>
      </c>
      <c r="F72" s="190">
        <v>0.82399999999999995</v>
      </c>
      <c r="G72" s="211"/>
    </row>
    <row r="73" spans="1:7">
      <c r="A73" s="210">
        <v>22</v>
      </c>
      <c r="B73" s="191" t="s">
        <v>114</v>
      </c>
      <c r="C73" s="186" t="s">
        <v>115</v>
      </c>
      <c r="D73" s="187" t="s">
        <v>222</v>
      </c>
      <c r="E73" s="188"/>
      <c r="F73" s="189"/>
      <c r="G73" s="211" t="s">
        <v>231</v>
      </c>
    </row>
    <row r="74" spans="1:7">
      <c r="A74" s="210"/>
      <c r="B74" s="191"/>
      <c r="C74" s="186" t="s">
        <v>66</v>
      </c>
      <c r="D74" s="187"/>
      <c r="E74" s="188" t="s">
        <v>67</v>
      </c>
      <c r="F74" s="190">
        <v>2.669</v>
      </c>
      <c r="G74" s="211"/>
    </row>
    <row r="75" spans="1:7">
      <c r="A75" s="210"/>
      <c r="B75" s="191"/>
      <c r="C75" s="186" t="s">
        <v>68</v>
      </c>
      <c r="D75" s="187"/>
      <c r="E75" s="188" t="s">
        <v>67</v>
      </c>
      <c r="F75" s="190">
        <v>1.034</v>
      </c>
      <c r="G75" s="211"/>
    </row>
    <row r="76" spans="1:7">
      <c r="A76" s="210">
        <v>23</v>
      </c>
      <c r="B76" s="191" t="s">
        <v>116</v>
      </c>
      <c r="C76" s="198" t="s">
        <v>117</v>
      </c>
      <c r="D76" s="199" t="s">
        <v>224</v>
      </c>
      <c r="E76" s="200"/>
      <c r="F76" s="190"/>
      <c r="G76" s="211" t="s">
        <v>231</v>
      </c>
    </row>
    <row r="77" spans="1:7">
      <c r="A77" s="210"/>
      <c r="B77" s="191"/>
      <c r="C77" s="198" t="s">
        <v>66</v>
      </c>
      <c r="D77" s="199"/>
      <c r="E77" s="200" t="s">
        <v>67</v>
      </c>
      <c r="F77" s="190">
        <v>5.851</v>
      </c>
      <c r="G77" s="211"/>
    </row>
    <row r="78" spans="1:7">
      <c r="A78" s="210"/>
      <c r="B78" s="191"/>
      <c r="C78" s="198" t="s">
        <v>68</v>
      </c>
      <c r="D78" s="199"/>
      <c r="E78" s="200" t="s">
        <v>67</v>
      </c>
      <c r="F78" s="190">
        <v>1.054</v>
      </c>
      <c r="G78" s="211"/>
    </row>
    <row r="79" spans="1:7">
      <c r="A79" s="210">
        <v>24</v>
      </c>
      <c r="B79" s="191" t="s">
        <v>118</v>
      </c>
      <c r="C79" s="198" t="s">
        <v>119</v>
      </c>
      <c r="D79" s="199" t="s">
        <v>225</v>
      </c>
      <c r="E79" s="200"/>
      <c r="F79" s="190"/>
      <c r="G79" s="211" t="s">
        <v>231</v>
      </c>
    </row>
    <row r="80" spans="1:7">
      <c r="A80" s="210"/>
      <c r="B80" s="191"/>
      <c r="C80" s="198" t="s">
        <v>66</v>
      </c>
      <c r="D80" s="199"/>
      <c r="E80" s="200" t="s">
        <v>67</v>
      </c>
      <c r="F80" s="190">
        <v>5.194</v>
      </c>
      <c r="G80" s="211"/>
    </row>
    <row r="81" spans="1:7">
      <c r="A81" s="210"/>
      <c r="B81" s="191"/>
      <c r="C81" s="198" t="s">
        <v>68</v>
      </c>
      <c r="D81" s="199"/>
      <c r="E81" s="200" t="s">
        <v>67</v>
      </c>
      <c r="F81" s="190">
        <v>1.169</v>
      </c>
      <c r="G81" s="211"/>
    </row>
    <row r="82" spans="1:7">
      <c r="A82" s="210">
        <v>25</v>
      </c>
      <c r="B82" s="191" t="s">
        <v>120</v>
      </c>
      <c r="C82" s="198" t="s">
        <v>121</v>
      </c>
      <c r="D82" s="199" t="s">
        <v>226</v>
      </c>
      <c r="E82" s="200"/>
      <c r="F82" s="190"/>
      <c r="G82" s="211" t="s">
        <v>231</v>
      </c>
    </row>
    <row r="83" spans="1:7">
      <c r="A83" s="210"/>
      <c r="B83" s="191"/>
      <c r="C83" s="198" t="s">
        <v>66</v>
      </c>
      <c r="D83" s="199"/>
      <c r="E83" s="200" t="s">
        <v>67</v>
      </c>
      <c r="F83" s="190">
        <v>3.27</v>
      </c>
      <c r="G83" s="211"/>
    </row>
    <row r="84" spans="1:7">
      <c r="A84" s="210"/>
      <c r="B84" s="191"/>
      <c r="C84" s="198" t="s">
        <v>68</v>
      </c>
      <c r="D84" s="199"/>
      <c r="E84" s="200" t="s">
        <v>67</v>
      </c>
      <c r="F84" s="190">
        <v>0.97899999999999998</v>
      </c>
      <c r="G84" s="211"/>
    </row>
    <row r="85" spans="1:7">
      <c r="A85" s="210">
        <v>26</v>
      </c>
      <c r="B85" s="191" t="s">
        <v>122</v>
      </c>
      <c r="C85" s="198" t="s">
        <v>123</v>
      </c>
      <c r="D85" s="199" t="s">
        <v>227</v>
      </c>
      <c r="E85" s="200"/>
      <c r="F85" s="190"/>
      <c r="G85" s="211" t="s">
        <v>231</v>
      </c>
    </row>
    <row r="86" spans="1:7">
      <c r="A86" s="210"/>
      <c r="B86" s="191"/>
      <c r="C86" s="198" t="s">
        <v>66</v>
      </c>
      <c r="D86" s="199"/>
      <c r="E86" s="200" t="s">
        <v>67</v>
      </c>
      <c r="F86" s="190">
        <v>3.016</v>
      </c>
      <c r="G86" s="211"/>
    </row>
    <row r="87" spans="1:7">
      <c r="A87" s="210"/>
      <c r="B87" s="191"/>
      <c r="C87" s="198" t="s">
        <v>68</v>
      </c>
      <c r="D87" s="199"/>
      <c r="E87" s="200" t="s">
        <v>67</v>
      </c>
      <c r="F87" s="190">
        <v>1.095</v>
      </c>
      <c r="G87" s="211"/>
    </row>
    <row r="88" spans="1:7">
      <c r="A88" s="210">
        <v>27</v>
      </c>
      <c r="B88" s="191" t="s">
        <v>124</v>
      </c>
      <c r="C88" s="198" t="s">
        <v>125</v>
      </c>
      <c r="D88" s="199" t="s">
        <v>228</v>
      </c>
      <c r="E88" s="200"/>
      <c r="F88" s="190"/>
      <c r="G88" s="211" t="s">
        <v>231</v>
      </c>
    </row>
    <row r="89" spans="1:7">
      <c r="A89" s="210"/>
      <c r="B89" s="191"/>
      <c r="C89" s="198" t="s">
        <v>66</v>
      </c>
      <c r="D89" s="199"/>
      <c r="E89" s="200" t="s">
        <v>67</v>
      </c>
      <c r="F89" s="190">
        <v>1.823</v>
      </c>
      <c r="G89" s="211"/>
    </row>
    <row r="90" spans="1:7">
      <c r="A90" s="210"/>
      <c r="B90" s="191"/>
      <c r="C90" s="198" t="s">
        <v>68</v>
      </c>
      <c r="D90" s="199"/>
      <c r="E90" s="200" t="s">
        <v>67</v>
      </c>
      <c r="F90" s="190">
        <v>0.747</v>
      </c>
      <c r="G90" s="211"/>
    </row>
    <row r="91" spans="1:7" s="73" customFormat="1" ht="15.6">
      <c r="A91" s="208" t="s">
        <v>126</v>
      </c>
      <c r="B91" s="180"/>
      <c r="C91" s="181" t="s">
        <v>127</v>
      </c>
      <c r="D91" s="182"/>
      <c r="E91" s="183"/>
      <c r="F91" s="184"/>
      <c r="G91" s="209"/>
    </row>
    <row r="92" spans="1:7" ht="120">
      <c r="A92" s="210">
        <v>28</v>
      </c>
      <c r="B92" s="191" t="s">
        <v>128</v>
      </c>
      <c r="C92" s="198" t="s">
        <v>129</v>
      </c>
      <c r="D92" s="199" t="s">
        <v>229</v>
      </c>
      <c r="E92" s="200"/>
      <c r="F92" s="190"/>
      <c r="G92" s="211" t="s">
        <v>231</v>
      </c>
    </row>
    <row r="93" spans="1:7">
      <c r="A93" s="210"/>
      <c r="B93" s="191"/>
      <c r="C93" s="198" t="s">
        <v>66</v>
      </c>
      <c r="D93" s="199"/>
      <c r="E93" s="200" t="s">
        <v>67</v>
      </c>
      <c r="F93" s="190">
        <v>6.4</v>
      </c>
      <c r="G93" s="211"/>
    </row>
    <row r="94" spans="1:7">
      <c r="A94" s="210"/>
      <c r="B94" s="191"/>
      <c r="C94" s="198" t="s">
        <v>68</v>
      </c>
      <c r="D94" s="199"/>
      <c r="E94" s="200" t="s">
        <v>67</v>
      </c>
      <c r="F94" s="190">
        <v>0.8</v>
      </c>
      <c r="G94" s="211"/>
    </row>
    <row r="95" spans="1:7" ht="120">
      <c r="A95" s="210">
        <v>29</v>
      </c>
      <c r="B95" s="191" t="s">
        <v>131</v>
      </c>
      <c r="C95" s="198" t="s">
        <v>132</v>
      </c>
      <c r="D95" s="199" t="s">
        <v>130</v>
      </c>
      <c r="E95" s="200"/>
      <c r="F95" s="190"/>
      <c r="G95" s="211" t="s">
        <v>231</v>
      </c>
    </row>
    <row r="96" spans="1:7">
      <c r="A96" s="210"/>
      <c r="B96" s="191"/>
      <c r="C96" s="198" t="s">
        <v>66</v>
      </c>
      <c r="D96" s="199"/>
      <c r="E96" s="200" t="s">
        <v>67</v>
      </c>
      <c r="F96" s="190">
        <v>6.4</v>
      </c>
      <c r="G96" s="211"/>
    </row>
    <row r="97" spans="1:7">
      <c r="A97" s="210"/>
      <c r="B97" s="191"/>
      <c r="C97" s="198" t="s">
        <v>68</v>
      </c>
      <c r="D97" s="199"/>
      <c r="E97" s="200" t="s">
        <v>67</v>
      </c>
      <c r="F97" s="190">
        <v>0.8</v>
      </c>
      <c r="G97" s="211"/>
    </row>
    <row r="98" spans="1:7" ht="15.6">
      <c r="A98" s="208" t="s">
        <v>133</v>
      </c>
      <c r="B98" s="180"/>
      <c r="C98" s="181" t="s">
        <v>134</v>
      </c>
      <c r="D98" s="187"/>
      <c r="E98" s="188"/>
      <c r="F98" s="189"/>
      <c r="G98" s="213"/>
    </row>
    <row r="99" spans="1:7" ht="45.6" thickBot="1">
      <c r="A99" s="214">
        <v>30</v>
      </c>
      <c r="B99" s="215"/>
      <c r="C99" s="216" t="s">
        <v>135</v>
      </c>
      <c r="D99" s="217" t="s">
        <v>136</v>
      </c>
      <c r="E99" s="218" t="s">
        <v>137</v>
      </c>
      <c r="F99" s="219">
        <v>1</v>
      </c>
      <c r="G99" s="220"/>
    </row>
  </sheetData>
  <autoFilter ref="A5:G99" xr:uid="{00000000-0009-0000-0000-000003000000}"/>
  <mergeCells count="8">
    <mergeCell ref="G5:G6"/>
    <mergeCell ref="A4:C4"/>
    <mergeCell ref="A5:A6"/>
    <mergeCell ref="B5:B6"/>
    <mergeCell ref="C5:C6"/>
    <mergeCell ref="D5:D6"/>
    <mergeCell ref="E5:E6"/>
    <mergeCell ref="F5:F6"/>
  </mergeCells>
  <phoneticPr fontId="46" type="noConversion"/>
  <pageMargins left="0.2" right="0.2" top="0.27500000000000002" bottom="0.47152777777777799" header="0.196527777777778" footer="0.15625"/>
  <pageSetup paperSize="9" fitToHeight="0" orientation="landscape" r:id="rId1"/>
  <headerFooter>
    <oddFooter>&amp;C&amp;P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1"/>
  <sheetViews>
    <sheetView workbookViewId="0">
      <selection activeCell="M19" sqref="M19"/>
    </sheetView>
  </sheetViews>
  <sheetFormatPr defaultColWidth="9" defaultRowHeight="15.6"/>
  <cols>
    <col min="1" max="1" width="5.109375" style="27" customWidth="1"/>
    <col min="2" max="2" width="10.44140625" style="27" customWidth="1"/>
    <col min="3" max="3" width="34.88671875" style="27" customWidth="1"/>
    <col min="4" max="4" width="20.88671875" style="27" customWidth="1"/>
    <col min="5" max="5" width="7.21875" style="28" customWidth="1"/>
    <col min="6" max="6" width="11.44140625" style="27" customWidth="1"/>
    <col min="7" max="8" width="11.44140625" style="27" hidden="1" customWidth="1"/>
    <col min="9" max="9" width="12.77734375" style="27" customWidth="1"/>
    <col min="10" max="11" width="11.33203125" style="27" hidden="1" customWidth="1"/>
    <col min="12" max="12" width="14.77734375" style="29" customWidth="1"/>
    <col min="13" max="13" width="22.88671875" style="27" customWidth="1"/>
    <col min="14" max="16384" width="9" style="27"/>
  </cols>
  <sheetData>
    <row r="1" spans="1:13" s="23" customFormat="1" ht="18" customHeight="1">
      <c r="A1" s="150"/>
      <c r="B1" s="150"/>
      <c r="C1" s="150"/>
      <c r="D1" s="150"/>
      <c r="E1" s="150"/>
      <c r="F1" s="150"/>
      <c r="G1" s="150"/>
      <c r="H1" s="150"/>
      <c r="I1" s="150"/>
      <c r="J1" s="150"/>
      <c r="K1" s="150"/>
      <c r="L1" s="150"/>
      <c r="M1" s="150"/>
    </row>
    <row r="2" spans="1:13" ht="24.75" customHeight="1">
      <c r="A2" s="150" t="s">
        <v>45</v>
      </c>
      <c r="B2" s="150"/>
      <c r="C2" s="150"/>
      <c r="D2" s="150"/>
      <c r="E2" s="150"/>
      <c r="F2" s="150"/>
      <c r="G2" s="150"/>
      <c r="H2" s="150"/>
      <c r="I2" s="150"/>
      <c r="J2" s="150"/>
      <c r="K2" s="150"/>
      <c r="L2" s="150"/>
      <c r="M2" s="150"/>
    </row>
    <row r="3" spans="1:13" ht="15" customHeight="1">
      <c r="A3" s="30" t="s">
        <v>51</v>
      </c>
      <c r="B3" s="30"/>
      <c r="C3" s="31"/>
      <c r="D3" s="31"/>
      <c r="E3" s="32"/>
      <c r="F3" s="32"/>
      <c r="G3" s="32"/>
      <c r="H3" s="32"/>
      <c r="L3" s="32"/>
      <c r="M3" s="32"/>
    </row>
    <row r="4" spans="1:13" ht="15.9" customHeight="1">
      <c r="A4" s="30" t="s">
        <v>138</v>
      </c>
      <c r="B4" s="30"/>
      <c r="C4" s="31"/>
      <c r="D4" s="31"/>
      <c r="L4" s="32" t="s">
        <v>52</v>
      </c>
    </row>
    <row r="5" spans="1:13" ht="15" customHeight="1">
      <c r="A5" s="30" t="s">
        <v>139</v>
      </c>
      <c r="B5" s="30"/>
      <c r="C5" s="31"/>
      <c r="D5" s="31"/>
      <c r="E5" s="27"/>
      <c r="L5" s="27" t="s">
        <v>54</v>
      </c>
    </row>
    <row r="6" spans="1:13" ht="2.1" customHeight="1">
      <c r="A6" s="33"/>
      <c r="B6" s="33"/>
      <c r="C6" s="30"/>
      <c r="D6" s="30"/>
      <c r="E6" s="34"/>
      <c r="F6" s="30"/>
      <c r="G6" s="30"/>
      <c r="H6" s="30"/>
      <c r="I6" s="49"/>
      <c r="J6" s="49"/>
      <c r="K6" s="49"/>
      <c r="L6" s="50"/>
    </row>
    <row r="7" spans="1:13" s="24" customFormat="1" ht="21.75" customHeight="1">
      <c r="A7" s="152" t="s">
        <v>39</v>
      </c>
      <c r="B7" s="152" t="s">
        <v>140</v>
      </c>
      <c r="C7" s="153" t="s">
        <v>141</v>
      </c>
      <c r="D7" s="151" t="s">
        <v>142</v>
      </c>
      <c r="E7" s="151" t="s">
        <v>58</v>
      </c>
      <c r="F7" s="151" t="s">
        <v>143</v>
      </c>
      <c r="G7" s="151" t="s">
        <v>144</v>
      </c>
      <c r="H7" s="151"/>
      <c r="I7" s="151"/>
      <c r="J7" s="151" t="s">
        <v>145</v>
      </c>
      <c r="K7" s="151"/>
      <c r="L7" s="151"/>
      <c r="M7" s="151" t="s">
        <v>146</v>
      </c>
    </row>
    <row r="8" spans="1:13" s="24" customFormat="1" ht="18.75" customHeight="1">
      <c r="A8" s="152"/>
      <c r="B8" s="152"/>
      <c r="C8" s="153"/>
      <c r="D8" s="151"/>
      <c r="E8" s="151"/>
      <c r="F8" s="151"/>
      <c r="G8" s="35" t="s">
        <v>61</v>
      </c>
      <c r="H8" s="35" t="s">
        <v>60</v>
      </c>
      <c r="I8" s="35" t="s">
        <v>147</v>
      </c>
      <c r="J8" s="35" t="s">
        <v>61</v>
      </c>
      <c r="K8" s="35" t="s">
        <v>60</v>
      </c>
      <c r="L8" s="35" t="s">
        <v>147</v>
      </c>
      <c r="M8" s="151"/>
    </row>
    <row r="9" spans="1:13" s="25" customFormat="1" ht="24.9" customHeight="1">
      <c r="A9" s="36" t="s">
        <v>148</v>
      </c>
      <c r="B9" s="36"/>
      <c r="C9" s="57" t="s">
        <v>149</v>
      </c>
      <c r="D9" s="38"/>
      <c r="E9" s="38"/>
      <c r="F9" s="38"/>
      <c r="G9" s="38"/>
      <c r="H9" s="38"/>
      <c r="I9" s="65"/>
      <c r="J9" s="65"/>
      <c r="K9" s="65"/>
      <c r="L9" s="65"/>
      <c r="M9" s="38"/>
    </row>
    <row r="10" spans="1:13" s="23" customFormat="1" ht="17.399999999999999">
      <c r="A10" s="39">
        <v>1</v>
      </c>
      <c r="B10" s="39"/>
      <c r="C10" s="40" t="s">
        <v>150</v>
      </c>
      <c r="D10" s="41"/>
      <c r="E10" s="42" t="s">
        <v>137</v>
      </c>
      <c r="F10" s="43">
        <v>1</v>
      </c>
      <c r="G10" s="43" t="s">
        <v>151</v>
      </c>
      <c r="H10" s="44"/>
      <c r="I10" s="51"/>
      <c r="J10" s="51"/>
      <c r="K10" s="51"/>
      <c r="L10" s="52">
        <f>I10*F10</f>
        <v>0</v>
      </c>
      <c r="M10" s="41"/>
    </row>
    <row r="11" spans="1:13" s="23" customFormat="1" ht="39.6">
      <c r="A11" s="39">
        <v>2</v>
      </c>
      <c r="B11" s="39"/>
      <c r="C11" s="40" t="s">
        <v>152</v>
      </c>
      <c r="D11" s="41"/>
      <c r="E11" s="42" t="s">
        <v>137</v>
      </c>
      <c r="F11" s="43">
        <v>1</v>
      </c>
      <c r="G11" s="43" t="s">
        <v>151</v>
      </c>
      <c r="H11" s="44"/>
      <c r="I11" s="51"/>
      <c r="J11" s="51"/>
      <c r="K11" s="51"/>
      <c r="L11" s="52">
        <f>I11*F11</f>
        <v>0</v>
      </c>
      <c r="M11" s="41"/>
    </row>
    <row r="12" spans="1:13" s="23" customFormat="1" ht="17.399999999999999">
      <c r="A12" s="39">
        <v>3</v>
      </c>
      <c r="B12" s="39"/>
      <c r="C12" s="40" t="s">
        <v>153</v>
      </c>
      <c r="D12" s="41"/>
      <c r="E12" s="42" t="s">
        <v>137</v>
      </c>
      <c r="F12" s="43">
        <v>1</v>
      </c>
      <c r="G12" s="43"/>
      <c r="H12" s="44"/>
      <c r="I12" s="51"/>
      <c r="J12" s="51"/>
      <c r="K12" s="51"/>
      <c r="L12" s="52">
        <f t="shared" ref="L12:L21" si="0">I12*F12</f>
        <v>0</v>
      </c>
      <c r="M12" s="41"/>
    </row>
    <row r="13" spans="1:13" s="23" customFormat="1" ht="17.399999999999999">
      <c r="A13" s="39">
        <v>4</v>
      </c>
      <c r="B13" s="39"/>
      <c r="C13" s="40" t="s">
        <v>154</v>
      </c>
      <c r="D13" s="41"/>
      <c r="E13" s="42" t="s">
        <v>137</v>
      </c>
      <c r="F13" s="43">
        <v>1</v>
      </c>
      <c r="G13" s="43"/>
      <c r="H13" s="44"/>
      <c r="I13" s="51"/>
      <c r="J13" s="51"/>
      <c r="K13" s="51"/>
      <c r="L13" s="52">
        <f t="shared" si="0"/>
        <v>0</v>
      </c>
      <c r="M13" s="41"/>
    </row>
    <row r="14" spans="1:13" s="23" customFormat="1" ht="17.399999999999999">
      <c r="A14" s="39">
        <v>5</v>
      </c>
      <c r="B14" s="39"/>
      <c r="C14" s="58" t="s">
        <v>155</v>
      </c>
      <c r="D14" s="41"/>
      <c r="E14" s="42"/>
      <c r="F14" s="43"/>
      <c r="G14" s="43" t="s">
        <v>151</v>
      </c>
      <c r="H14" s="44"/>
      <c r="I14" s="51"/>
      <c r="J14" s="51"/>
      <c r="K14" s="51"/>
      <c r="L14" s="52"/>
      <c r="M14" s="53"/>
    </row>
    <row r="15" spans="1:13" s="23" customFormat="1" ht="26.4">
      <c r="A15" s="39" t="s">
        <v>156</v>
      </c>
      <c r="B15" s="39"/>
      <c r="C15" s="40" t="s">
        <v>157</v>
      </c>
      <c r="D15" s="41"/>
      <c r="E15" s="42" t="s">
        <v>137</v>
      </c>
      <c r="F15" s="43">
        <v>1</v>
      </c>
      <c r="G15" s="43" t="s">
        <v>151</v>
      </c>
      <c r="H15" s="44"/>
      <c r="I15" s="51"/>
      <c r="J15" s="51"/>
      <c r="K15" s="51"/>
      <c r="L15" s="52">
        <f t="shared" si="0"/>
        <v>0</v>
      </c>
      <c r="M15" s="53"/>
    </row>
    <row r="16" spans="1:13" s="23" customFormat="1" ht="17.399999999999999">
      <c r="A16" s="39" t="s">
        <v>158</v>
      </c>
      <c r="B16" s="39"/>
      <c r="C16" s="40" t="s">
        <v>159</v>
      </c>
      <c r="D16" s="41"/>
      <c r="E16" s="42" t="s">
        <v>137</v>
      </c>
      <c r="F16" s="43">
        <v>1</v>
      </c>
      <c r="G16" s="43" t="s">
        <v>151</v>
      </c>
      <c r="H16" s="44"/>
      <c r="I16" s="51"/>
      <c r="J16" s="51"/>
      <c r="K16" s="51"/>
      <c r="L16" s="52">
        <f t="shared" si="0"/>
        <v>0</v>
      </c>
      <c r="M16" s="53"/>
    </row>
    <row r="17" spans="1:13" s="23" customFormat="1" ht="17.399999999999999">
      <c r="A17" s="39">
        <v>6</v>
      </c>
      <c r="B17" s="39"/>
      <c r="C17" s="40" t="s">
        <v>160</v>
      </c>
      <c r="D17" s="41"/>
      <c r="E17" s="42"/>
      <c r="F17" s="43"/>
      <c r="G17" s="43"/>
      <c r="H17" s="44"/>
      <c r="I17" s="51"/>
      <c r="J17" s="51"/>
      <c r="K17" s="51"/>
      <c r="L17" s="52"/>
      <c r="M17" s="53"/>
    </row>
    <row r="18" spans="1:13" s="23" customFormat="1" ht="17.399999999999999">
      <c r="A18" s="39" t="s">
        <v>156</v>
      </c>
      <c r="B18" s="39"/>
      <c r="C18" s="40" t="s">
        <v>161</v>
      </c>
      <c r="D18" s="41"/>
      <c r="E18" s="42" t="s">
        <v>137</v>
      </c>
      <c r="F18" s="43">
        <v>1</v>
      </c>
      <c r="G18" s="43" t="s">
        <v>151</v>
      </c>
      <c r="H18" s="44"/>
      <c r="I18" s="51"/>
      <c r="J18" s="51"/>
      <c r="K18" s="51"/>
      <c r="L18" s="52">
        <f t="shared" si="0"/>
        <v>0</v>
      </c>
      <c r="M18" s="53"/>
    </row>
    <row r="19" spans="1:13" s="23" customFormat="1" ht="17.399999999999999">
      <c r="A19" s="39" t="s">
        <v>158</v>
      </c>
      <c r="B19" s="39"/>
      <c r="C19" s="40" t="s">
        <v>162</v>
      </c>
      <c r="D19" s="41"/>
      <c r="E19" s="42" t="s">
        <v>137</v>
      </c>
      <c r="F19" s="43">
        <v>1</v>
      </c>
      <c r="G19" s="43" t="s">
        <v>151</v>
      </c>
      <c r="H19" s="44"/>
      <c r="I19" s="51"/>
      <c r="J19" s="51"/>
      <c r="K19" s="51"/>
      <c r="L19" s="52">
        <f t="shared" si="0"/>
        <v>0</v>
      </c>
      <c r="M19" s="53"/>
    </row>
    <row r="20" spans="1:13" s="26" customFormat="1" ht="17.399999999999999">
      <c r="A20" s="39" t="s">
        <v>163</v>
      </c>
      <c r="B20" s="39"/>
      <c r="C20" s="40" t="s">
        <v>164</v>
      </c>
      <c r="D20" s="41"/>
      <c r="E20" s="42" t="s">
        <v>137</v>
      </c>
      <c r="F20" s="43">
        <v>1</v>
      </c>
      <c r="G20" s="43" t="s">
        <v>151</v>
      </c>
      <c r="H20" s="59"/>
      <c r="I20" s="51"/>
      <c r="J20" s="66"/>
      <c r="K20" s="66"/>
      <c r="L20" s="52">
        <f t="shared" si="0"/>
        <v>0</v>
      </c>
      <c r="M20" s="67"/>
    </row>
    <row r="21" spans="1:13" s="23" customFormat="1" ht="17.399999999999999">
      <c r="A21" s="39" t="s">
        <v>165</v>
      </c>
      <c r="B21" s="39"/>
      <c r="C21" s="40" t="s">
        <v>166</v>
      </c>
      <c r="D21" s="41"/>
      <c r="E21" s="42" t="s">
        <v>137</v>
      </c>
      <c r="F21" s="43">
        <v>1</v>
      </c>
      <c r="G21" s="43" t="s">
        <v>151</v>
      </c>
      <c r="H21" s="44"/>
      <c r="I21" s="51"/>
      <c r="J21" s="51"/>
      <c r="K21" s="51"/>
      <c r="L21" s="52">
        <f t="shared" si="0"/>
        <v>0</v>
      </c>
      <c r="M21" s="53"/>
    </row>
    <row r="22" spans="1:13" s="23" customFormat="1" ht="17.399999999999999">
      <c r="A22" s="39" t="s">
        <v>167</v>
      </c>
      <c r="B22" s="39"/>
      <c r="C22" s="40" t="s">
        <v>168</v>
      </c>
      <c r="D22" s="41"/>
      <c r="E22" s="42" t="s">
        <v>137</v>
      </c>
      <c r="F22" s="43"/>
      <c r="G22" s="43" t="s">
        <v>151</v>
      </c>
      <c r="H22" s="44"/>
      <c r="I22" s="51"/>
      <c r="J22" s="51"/>
      <c r="K22" s="51"/>
      <c r="L22" s="52"/>
      <c r="M22" s="53"/>
    </row>
    <row r="23" spans="1:13" s="23" customFormat="1" ht="17.399999999999999">
      <c r="A23" s="39"/>
      <c r="B23" s="39"/>
      <c r="C23" s="40"/>
      <c r="D23" s="41"/>
      <c r="E23" s="42"/>
      <c r="F23" s="43"/>
      <c r="G23" s="43" t="s">
        <v>151</v>
      </c>
      <c r="H23" s="44"/>
      <c r="I23" s="51"/>
      <c r="J23" s="51"/>
      <c r="K23" s="51"/>
      <c r="L23" s="52"/>
      <c r="M23" s="53"/>
    </row>
    <row r="24" spans="1:13" s="23" customFormat="1" ht="17.399999999999999">
      <c r="A24" s="39"/>
      <c r="B24" s="39"/>
      <c r="C24" s="40"/>
      <c r="D24" s="41"/>
      <c r="E24" s="42"/>
      <c r="F24" s="43"/>
      <c r="G24" s="43" t="s">
        <v>151</v>
      </c>
      <c r="H24" s="60"/>
      <c r="I24" s="68"/>
      <c r="J24" s="68"/>
      <c r="K24" s="68"/>
      <c r="L24" s="69"/>
      <c r="M24" s="70"/>
    </row>
    <row r="25" spans="1:13" s="23" customFormat="1" ht="17.399999999999999">
      <c r="A25" s="39"/>
      <c r="B25" s="39"/>
      <c r="C25" s="40"/>
      <c r="D25" s="41"/>
      <c r="E25" s="42"/>
      <c r="F25" s="43"/>
      <c r="G25" s="43" t="s">
        <v>151</v>
      </c>
      <c r="H25" s="60"/>
      <c r="I25" s="68"/>
      <c r="J25" s="68"/>
      <c r="K25" s="68"/>
      <c r="L25" s="71"/>
      <c r="M25" s="70"/>
    </row>
    <row r="26" spans="1:13" s="23" customFormat="1" ht="17.399999999999999">
      <c r="A26" s="39"/>
      <c r="B26" s="39"/>
      <c r="C26" s="40"/>
      <c r="D26" s="41"/>
      <c r="E26" s="42"/>
      <c r="F26" s="43"/>
      <c r="G26" s="43" t="s">
        <v>151</v>
      </c>
      <c r="H26" s="60"/>
      <c r="I26" s="68"/>
      <c r="J26" s="68"/>
      <c r="K26" s="68"/>
      <c r="L26" s="71"/>
      <c r="M26" s="72"/>
    </row>
    <row r="27" spans="1:13" s="23" customFormat="1" ht="17.399999999999999">
      <c r="A27" s="39"/>
      <c r="B27" s="39"/>
      <c r="C27" s="40"/>
      <c r="D27" s="41"/>
      <c r="E27" s="42"/>
      <c r="F27" s="43"/>
      <c r="G27" s="43"/>
      <c r="H27" s="60"/>
      <c r="I27" s="68"/>
      <c r="J27" s="68"/>
      <c r="K27" s="68"/>
      <c r="L27" s="71"/>
      <c r="M27" s="72"/>
    </row>
    <row r="28" spans="1:13" s="23" customFormat="1" ht="17.399999999999999">
      <c r="A28" s="39"/>
      <c r="B28" s="39"/>
      <c r="C28" s="40"/>
      <c r="D28" s="41"/>
      <c r="E28" s="42"/>
      <c r="F28" s="43"/>
      <c r="G28" s="43" t="s">
        <v>151</v>
      </c>
      <c r="H28" s="60"/>
      <c r="I28" s="68"/>
      <c r="J28" s="68"/>
      <c r="K28" s="68"/>
      <c r="L28" s="71"/>
      <c r="M28" s="72"/>
    </row>
    <row r="29" spans="1:13" s="23" customFormat="1" ht="17.399999999999999">
      <c r="A29" s="39"/>
      <c r="B29" s="39"/>
      <c r="C29" s="40"/>
      <c r="D29" s="41"/>
      <c r="E29" s="42"/>
      <c r="F29" s="43"/>
      <c r="G29" s="43"/>
      <c r="H29" s="60"/>
      <c r="I29" s="68"/>
      <c r="J29" s="68"/>
      <c r="K29" s="68"/>
      <c r="L29" s="71"/>
      <c r="M29" s="72"/>
    </row>
    <row r="30" spans="1:13" s="23" customFormat="1" ht="24" customHeight="1">
      <c r="A30" s="39"/>
      <c r="B30" s="39"/>
      <c r="C30" s="61"/>
      <c r="D30" s="62"/>
      <c r="E30" s="63"/>
      <c r="F30" s="64"/>
      <c r="G30" s="44"/>
      <c r="H30" s="44"/>
      <c r="I30" s="51"/>
      <c r="J30" s="51"/>
      <c r="K30" s="51"/>
      <c r="L30" s="52"/>
      <c r="M30" s="53"/>
    </row>
    <row r="31" spans="1:13" s="26" customFormat="1" ht="18" customHeight="1">
      <c r="A31" s="45"/>
      <c r="B31" s="45"/>
      <c r="C31" s="46" t="s">
        <v>169</v>
      </c>
      <c r="D31" s="46"/>
      <c r="E31" s="47"/>
      <c r="F31" s="48"/>
      <c r="G31" s="48"/>
      <c r="H31" s="48"/>
      <c r="I31" s="54"/>
      <c r="J31" s="54"/>
      <c r="K31" s="54"/>
      <c r="L31" s="55">
        <f>SUM(L10:L30)</f>
        <v>0</v>
      </c>
      <c r="M31" s="56"/>
    </row>
  </sheetData>
  <mergeCells count="11">
    <mergeCell ref="A1:M1"/>
    <mergeCell ref="A2:M2"/>
    <mergeCell ref="G7:I7"/>
    <mergeCell ref="J7:L7"/>
    <mergeCell ref="A7:A8"/>
    <mergeCell ref="B7:B8"/>
    <mergeCell ref="C7:C8"/>
    <mergeCell ref="D7:D8"/>
    <mergeCell ref="E7:E8"/>
    <mergeCell ref="F7:F8"/>
    <mergeCell ref="M7:M8"/>
  </mergeCells>
  <phoneticPr fontId="46" type="noConversion"/>
  <pageMargins left="0.69930555555555596" right="0.69930555555555596" top="0.75" bottom="0.75" header="0.3" footer="0.3"/>
  <pageSetup paperSize="9" orientation="portrait"/>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1"/>
  <sheetViews>
    <sheetView workbookViewId="0">
      <selection activeCell="L15" sqref="L15"/>
    </sheetView>
  </sheetViews>
  <sheetFormatPr defaultColWidth="9" defaultRowHeight="15.6"/>
  <cols>
    <col min="1" max="1" width="5.109375" style="27" customWidth="1"/>
    <col min="2" max="2" width="10.21875" style="27" customWidth="1"/>
    <col min="3" max="3" width="34.88671875" style="27" customWidth="1"/>
    <col min="4" max="4" width="20.88671875" style="27" customWidth="1"/>
    <col min="5" max="5" width="7.21875" style="28" customWidth="1"/>
    <col min="6" max="6" width="11.44140625" style="27" customWidth="1"/>
    <col min="7" max="8" width="11.44140625" style="27" hidden="1" customWidth="1"/>
    <col min="9" max="9" width="12.77734375" style="27" customWidth="1"/>
    <col min="10" max="11" width="11.33203125" style="27" hidden="1" customWidth="1"/>
    <col min="12" max="12" width="14.77734375" style="29" customWidth="1"/>
    <col min="13" max="13" width="22.88671875" style="27" customWidth="1"/>
    <col min="14" max="16384" width="9" style="27"/>
  </cols>
  <sheetData>
    <row r="1" spans="1:13" s="23" customFormat="1" ht="18" customHeight="1">
      <c r="A1" s="150"/>
      <c r="B1" s="150"/>
      <c r="C1" s="150"/>
      <c r="D1" s="150"/>
      <c r="E1" s="150"/>
      <c r="F1" s="150"/>
      <c r="G1" s="150"/>
      <c r="H1" s="150"/>
      <c r="I1" s="150"/>
      <c r="J1" s="150"/>
      <c r="K1" s="150"/>
      <c r="L1" s="150"/>
      <c r="M1" s="150"/>
    </row>
    <row r="2" spans="1:13" ht="24.75" customHeight="1">
      <c r="A2" s="150" t="s">
        <v>170</v>
      </c>
      <c r="B2" s="150"/>
      <c r="C2" s="150"/>
      <c r="D2" s="150"/>
      <c r="E2" s="150"/>
      <c r="F2" s="150"/>
      <c r="G2" s="150"/>
      <c r="H2" s="150"/>
      <c r="I2" s="150"/>
      <c r="J2" s="150"/>
      <c r="K2" s="150"/>
      <c r="L2" s="150"/>
      <c r="M2" s="150"/>
    </row>
    <row r="3" spans="1:13" ht="15" customHeight="1">
      <c r="A3" s="30" t="s">
        <v>51</v>
      </c>
      <c r="B3" s="30"/>
      <c r="C3" s="31"/>
      <c r="D3" s="31"/>
      <c r="E3" s="32"/>
      <c r="F3" s="32"/>
      <c r="G3" s="32"/>
      <c r="H3" s="32"/>
      <c r="L3" s="32"/>
      <c r="M3" s="32"/>
    </row>
    <row r="4" spans="1:13" ht="15.9" customHeight="1">
      <c r="A4" s="30" t="s">
        <v>138</v>
      </c>
      <c r="B4" s="30"/>
      <c r="C4" s="31"/>
      <c r="D4" s="31"/>
      <c r="L4" s="32" t="s">
        <v>52</v>
      </c>
    </row>
    <row r="5" spans="1:13" ht="15" customHeight="1">
      <c r="A5" s="30" t="s">
        <v>139</v>
      </c>
      <c r="B5" s="30"/>
      <c r="C5" s="31"/>
      <c r="D5" s="31"/>
      <c r="E5" s="27"/>
      <c r="L5" s="27" t="s">
        <v>54</v>
      </c>
    </row>
    <row r="6" spans="1:13" ht="2.1" customHeight="1">
      <c r="A6" s="33"/>
      <c r="B6" s="33"/>
      <c r="C6" s="30"/>
      <c r="D6" s="30"/>
      <c r="E6" s="34"/>
      <c r="F6" s="30"/>
      <c r="G6" s="30"/>
      <c r="H6" s="30"/>
      <c r="I6" s="49"/>
      <c r="J6" s="49"/>
      <c r="K6" s="49"/>
      <c r="L6" s="50"/>
    </row>
    <row r="7" spans="1:13" s="24" customFormat="1" ht="21.75" customHeight="1">
      <c r="A7" s="152" t="s">
        <v>39</v>
      </c>
      <c r="B7" s="156" t="s">
        <v>140</v>
      </c>
      <c r="C7" s="152" t="s">
        <v>141</v>
      </c>
      <c r="D7" s="151" t="s">
        <v>142</v>
      </c>
      <c r="E7" s="151" t="s">
        <v>58</v>
      </c>
      <c r="F7" s="151" t="s">
        <v>143</v>
      </c>
      <c r="G7" s="151" t="s">
        <v>144</v>
      </c>
      <c r="H7" s="151"/>
      <c r="I7" s="151"/>
      <c r="J7" s="151" t="s">
        <v>145</v>
      </c>
      <c r="K7" s="151"/>
      <c r="L7" s="151"/>
      <c r="M7" s="151" t="s">
        <v>146</v>
      </c>
    </row>
    <row r="8" spans="1:13" s="24" customFormat="1" ht="18.75" customHeight="1">
      <c r="A8" s="152"/>
      <c r="B8" s="157"/>
      <c r="C8" s="152"/>
      <c r="D8" s="151"/>
      <c r="E8" s="151"/>
      <c r="F8" s="151"/>
      <c r="G8" s="35" t="s">
        <v>61</v>
      </c>
      <c r="H8" s="35" t="s">
        <v>60</v>
      </c>
      <c r="I8" s="35" t="s">
        <v>147</v>
      </c>
      <c r="J8" s="35" t="s">
        <v>61</v>
      </c>
      <c r="K8" s="35" t="s">
        <v>60</v>
      </c>
      <c r="L8" s="35" t="s">
        <v>147</v>
      </c>
      <c r="M8" s="151"/>
    </row>
    <row r="9" spans="1:13" s="25" customFormat="1" ht="24.9" customHeight="1">
      <c r="A9" s="36" t="s">
        <v>148</v>
      </c>
      <c r="B9" s="36"/>
      <c r="C9" s="37" t="s">
        <v>46</v>
      </c>
      <c r="D9" s="38"/>
      <c r="E9" s="38"/>
      <c r="F9" s="38"/>
      <c r="G9" s="38"/>
      <c r="H9" s="38"/>
      <c r="I9" s="38"/>
      <c r="J9" s="38"/>
      <c r="K9" s="38"/>
      <c r="L9" s="38"/>
      <c r="M9" s="38"/>
    </row>
    <row r="10" spans="1:13" s="23" customFormat="1" ht="17.399999999999999">
      <c r="A10" s="39">
        <v>1</v>
      </c>
      <c r="B10" s="39"/>
      <c r="C10" s="40" t="s">
        <v>171</v>
      </c>
      <c r="D10" s="41"/>
      <c r="E10" s="42"/>
      <c r="F10" s="43"/>
      <c r="G10" s="43" t="s">
        <v>151</v>
      </c>
      <c r="H10" s="44"/>
      <c r="I10" s="51"/>
      <c r="J10" s="51"/>
      <c r="K10" s="51"/>
      <c r="L10" s="52">
        <f t="shared" ref="L10:L15" si="0">I10*F10</f>
        <v>0</v>
      </c>
      <c r="M10" s="53"/>
    </row>
    <row r="11" spans="1:13" s="23" customFormat="1" ht="17.399999999999999">
      <c r="A11" s="39">
        <v>2</v>
      </c>
      <c r="B11" s="39"/>
      <c r="C11" s="40" t="s">
        <v>171</v>
      </c>
      <c r="D11" s="41"/>
      <c r="E11" s="42"/>
      <c r="F11" s="43"/>
      <c r="G11" s="43" t="s">
        <v>151</v>
      </c>
      <c r="H11" s="44"/>
      <c r="I11" s="51"/>
      <c r="J11" s="51"/>
      <c r="K11" s="51"/>
      <c r="L11" s="52">
        <f t="shared" si="0"/>
        <v>0</v>
      </c>
      <c r="M11" s="53"/>
    </row>
    <row r="12" spans="1:13" s="23" customFormat="1" ht="17.399999999999999">
      <c r="A12" s="39">
        <v>3</v>
      </c>
      <c r="B12" s="39"/>
      <c r="C12" s="40" t="s">
        <v>171</v>
      </c>
      <c r="D12" s="41"/>
      <c r="E12" s="42"/>
      <c r="F12" s="43"/>
      <c r="G12" s="43" t="s">
        <v>151</v>
      </c>
      <c r="H12" s="44"/>
      <c r="I12" s="51"/>
      <c r="J12" s="51"/>
      <c r="K12" s="51"/>
      <c r="L12" s="52">
        <f t="shared" si="0"/>
        <v>0</v>
      </c>
      <c r="M12" s="53"/>
    </row>
    <row r="13" spans="1:13" s="23" customFormat="1" ht="17.399999999999999">
      <c r="A13" s="39">
        <v>4</v>
      </c>
      <c r="B13" s="39"/>
      <c r="C13" s="40" t="s">
        <v>172</v>
      </c>
      <c r="D13" s="41"/>
      <c r="E13" s="42"/>
      <c r="F13" s="43"/>
      <c r="G13" s="43" t="s">
        <v>151</v>
      </c>
      <c r="H13" s="44"/>
      <c r="I13" s="51"/>
      <c r="J13" s="51"/>
      <c r="K13" s="51"/>
      <c r="L13" s="52">
        <f t="shared" si="0"/>
        <v>0</v>
      </c>
      <c r="M13" s="53"/>
    </row>
    <row r="14" spans="1:13" s="23" customFormat="1" ht="49.05" customHeight="1">
      <c r="A14" s="39">
        <v>4.0999999999999996</v>
      </c>
      <c r="B14" s="39"/>
      <c r="C14" s="40" t="s">
        <v>173</v>
      </c>
      <c r="D14" s="41"/>
      <c r="E14" s="42" t="s">
        <v>174</v>
      </c>
      <c r="F14" s="43">
        <v>20</v>
      </c>
      <c r="G14" s="43"/>
      <c r="H14" s="44"/>
      <c r="I14" s="51"/>
      <c r="J14" s="51"/>
      <c r="K14" s="51"/>
      <c r="L14" s="52">
        <f t="shared" si="0"/>
        <v>0</v>
      </c>
      <c r="M14" s="154" t="s">
        <v>175</v>
      </c>
    </row>
    <row r="15" spans="1:13" s="23" customFormat="1" ht="49.05" customHeight="1">
      <c r="A15" s="39">
        <v>4.2</v>
      </c>
      <c r="B15" s="39"/>
      <c r="C15" s="40" t="s">
        <v>176</v>
      </c>
      <c r="D15" s="41"/>
      <c r="E15" s="42" t="s">
        <v>174</v>
      </c>
      <c r="F15" s="43">
        <v>20</v>
      </c>
      <c r="G15" s="43" t="s">
        <v>151</v>
      </c>
      <c r="H15" s="44"/>
      <c r="I15" s="51"/>
      <c r="J15" s="51"/>
      <c r="K15" s="51"/>
      <c r="L15" s="52">
        <f t="shared" si="0"/>
        <v>0</v>
      </c>
      <c r="M15" s="155"/>
    </row>
    <row r="16" spans="1:13" s="23" customFormat="1" ht="17.399999999999999">
      <c r="A16" s="39"/>
      <c r="B16" s="39"/>
      <c r="C16" s="40"/>
      <c r="D16" s="41"/>
      <c r="E16" s="42"/>
      <c r="F16" s="43"/>
      <c r="G16" s="43" t="s">
        <v>151</v>
      </c>
      <c r="H16" s="44"/>
      <c r="I16" s="51"/>
      <c r="J16" s="51"/>
      <c r="K16" s="51"/>
      <c r="L16" s="52"/>
      <c r="M16" s="53"/>
    </row>
    <row r="17" spans="1:13" s="23" customFormat="1" ht="17.399999999999999">
      <c r="A17" s="39"/>
      <c r="B17" s="39"/>
      <c r="C17" s="40"/>
      <c r="D17" s="41"/>
      <c r="E17" s="42"/>
      <c r="F17" s="43"/>
      <c r="G17" s="43"/>
      <c r="H17" s="44"/>
      <c r="I17" s="51"/>
      <c r="J17" s="51"/>
      <c r="K17" s="51"/>
      <c r="L17" s="52"/>
      <c r="M17" s="53"/>
    </row>
    <row r="18" spans="1:13" s="23" customFormat="1" ht="17.399999999999999">
      <c r="A18" s="39"/>
      <c r="B18" s="39"/>
      <c r="C18" s="40"/>
      <c r="D18" s="41"/>
      <c r="E18" s="42"/>
      <c r="F18" s="43"/>
      <c r="G18" s="43"/>
      <c r="H18" s="44"/>
      <c r="I18" s="51"/>
      <c r="J18" s="51"/>
      <c r="K18" s="51"/>
      <c r="L18" s="52"/>
      <c r="M18" s="53"/>
    </row>
    <row r="19" spans="1:13" s="23" customFormat="1" ht="17.399999999999999">
      <c r="A19" s="39"/>
      <c r="B19" s="39"/>
      <c r="C19" s="40"/>
      <c r="D19" s="41"/>
      <c r="E19" s="42"/>
      <c r="F19" s="43"/>
      <c r="G19" s="43"/>
      <c r="H19" s="44"/>
      <c r="I19" s="51"/>
      <c r="J19" s="51"/>
      <c r="K19" s="51"/>
      <c r="L19" s="52"/>
      <c r="M19" s="53"/>
    </row>
    <row r="20" spans="1:13" s="23" customFormat="1" ht="17.399999999999999">
      <c r="A20" s="39"/>
      <c r="B20" s="39"/>
      <c r="C20" s="40"/>
      <c r="D20" s="41"/>
      <c r="E20" s="42"/>
      <c r="F20" s="43"/>
      <c r="G20" s="43"/>
      <c r="H20" s="44"/>
      <c r="I20" s="51"/>
      <c r="J20" s="51"/>
      <c r="K20" s="51"/>
      <c r="L20" s="52"/>
      <c r="M20" s="53"/>
    </row>
    <row r="21" spans="1:13" s="26" customFormat="1" ht="18" customHeight="1">
      <c r="A21" s="45"/>
      <c r="B21" s="45"/>
      <c r="C21" s="46" t="s">
        <v>169</v>
      </c>
      <c r="D21" s="46"/>
      <c r="E21" s="47"/>
      <c r="F21" s="48"/>
      <c r="G21" s="48"/>
      <c r="H21" s="48"/>
      <c r="I21" s="54"/>
      <c r="J21" s="54"/>
      <c r="K21" s="54"/>
      <c r="L21" s="55">
        <f>SUM(L10:L20)</f>
        <v>0</v>
      </c>
      <c r="M21" s="56"/>
    </row>
  </sheetData>
  <mergeCells count="12">
    <mergeCell ref="M14:M15"/>
    <mergeCell ref="A1:M1"/>
    <mergeCell ref="A2:M2"/>
    <mergeCell ref="G7:I7"/>
    <mergeCell ref="J7:L7"/>
    <mergeCell ref="A7:A8"/>
    <mergeCell ref="B7:B8"/>
    <mergeCell ref="C7:C8"/>
    <mergeCell ref="D7:D8"/>
    <mergeCell ref="E7:E8"/>
    <mergeCell ref="F7:F8"/>
    <mergeCell ref="M7:M8"/>
  </mergeCells>
  <phoneticPr fontId="46" type="noConversion"/>
  <pageMargins left="0.69930555555555596" right="0.69930555555555596"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36"/>
  <sheetViews>
    <sheetView workbookViewId="0">
      <selection activeCell="L15" sqref="L15:N15"/>
    </sheetView>
  </sheetViews>
  <sheetFormatPr defaultColWidth="9" defaultRowHeight="15"/>
  <cols>
    <col min="1" max="1" width="6.21875" style="1" customWidth="1"/>
    <col min="2" max="2" width="0.88671875" style="1" customWidth="1"/>
    <col min="3" max="3" width="10.6640625" style="1" customWidth="1"/>
    <col min="4" max="4" width="2.77734375" style="1" customWidth="1"/>
    <col min="5" max="5" width="1.77734375" style="1" customWidth="1"/>
    <col min="6" max="6" width="5.21875" style="1" customWidth="1"/>
    <col min="7" max="7" width="0.88671875" style="1" customWidth="1"/>
    <col min="8" max="8" width="4.33203125" style="1" customWidth="1"/>
    <col min="9" max="9" width="5.33203125" style="1" customWidth="1"/>
    <col min="10" max="10" width="1.77734375" style="1" customWidth="1"/>
    <col min="11" max="11" width="3.6640625" style="1" customWidth="1"/>
    <col min="12" max="12" width="5.21875" style="1" customWidth="1"/>
    <col min="13" max="13" width="4.33203125" style="1" customWidth="1"/>
    <col min="14" max="15" width="0.88671875" style="1" customWidth="1"/>
    <col min="16" max="16" width="4.44140625" style="1" customWidth="1"/>
    <col min="17" max="17" width="2.6640625" style="1" customWidth="1"/>
    <col min="18" max="18" width="2.77734375" style="1" customWidth="1"/>
    <col min="19" max="19" width="2.6640625" style="1" customWidth="1"/>
    <col min="20" max="20" width="2.77734375" style="1" customWidth="1"/>
    <col min="21" max="21" width="3.6640625" style="1" customWidth="1"/>
    <col min="22" max="22" width="1.77734375" style="1" customWidth="1"/>
    <col min="23" max="23" width="5.33203125" style="1" customWidth="1"/>
    <col min="24" max="256" width="9" style="1"/>
    <col min="257" max="257" width="6.21875" style="1" customWidth="1"/>
    <col min="258" max="258" width="0.88671875" style="1" customWidth="1"/>
    <col min="259" max="259" width="10.6640625" style="1" customWidth="1"/>
    <col min="260" max="260" width="2.77734375" style="1" customWidth="1"/>
    <col min="261" max="261" width="1.77734375" style="1" customWidth="1"/>
    <col min="262" max="262" width="5.21875" style="1" customWidth="1"/>
    <col min="263" max="263" width="0.88671875" style="1" customWidth="1"/>
    <col min="264" max="264" width="4.33203125" style="1" customWidth="1"/>
    <col min="265" max="265" width="5.33203125" style="1" customWidth="1"/>
    <col min="266" max="266" width="1.77734375" style="1" customWidth="1"/>
    <col min="267" max="267" width="3.6640625" style="1" customWidth="1"/>
    <col min="268" max="268" width="5.21875" style="1" customWidth="1"/>
    <col min="269" max="269" width="4.33203125" style="1" customWidth="1"/>
    <col min="270" max="271" width="0.88671875" style="1" customWidth="1"/>
    <col min="272" max="272" width="4.44140625" style="1" customWidth="1"/>
    <col min="273" max="273" width="2.6640625" style="1" customWidth="1"/>
    <col min="274" max="274" width="2.77734375" style="1" customWidth="1"/>
    <col min="275" max="275" width="2.6640625" style="1" customWidth="1"/>
    <col min="276" max="276" width="2.77734375" style="1" customWidth="1"/>
    <col min="277" max="277" width="3.6640625" style="1" customWidth="1"/>
    <col min="278" max="278" width="1.77734375" style="1" customWidth="1"/>
    <col min="279" max="279" width="5.33203125" style="1" customWidth="1"/>
    <col min="280" max="512" width="9" style="1"/>
    <col min="513" max="513" width="6.21875" style="1" customWidth="1"/>
    <col min="514" max="514" width="0.88671875" style="1" customWidth="1"/>
    <col min="515" max="515" width="10.6640625" style="1" customWidth="1"/>
    <col min="516" max="516" width="2.77734375" style="1" customWidth="1"/>
    <col min="517" max="517" width="1.77734375" style="1" customWidth="1"/>
    <col min="518" max="518" width="5.21875" style="1" customWidth="1"/>
    <col min="519" max="519" width="0.88671875" style="1" customWidth="1"/>
    <col min="520" max="520" width="4.33203125" style="1" customWidth="1"/>
    <col min="521" max="521" width="5.33203125" style="1" customWidth="1"/>
    <col min="522" max="522" width="1.77734375" style="1" customWidth="1"/>
    <col min="523" max="523" width="3.6640625" style="1" customWidth="1"/>
    <col min="524" max="524" width="5.21875" style="1" customWidth="1"/>
    <col min="525" max="525" width="4.33203125" style="1" customWidth="1"/>
    <col min="526" max="527" width="0.88671875" style="1" customWidth="1"/>
    <col min="528" max="528" width="4.44140625" style="1" customWidth="1"/>
    <col min="529" max="529" width="2.6640625" style="1" customWidth="1"/>
    <col min="530" max="530" width="2.77734375" style="1" customWidth="1"/>
    <col min="531" max="531" width="2.6640625" style="1" customWidth="1"/>
    <col min="532" max="532" width="2.77734375" style="1" customWidth="1"/>
    <col min="533" max="533" width="3.6640625" style="1" customWidth="1"/>
    <col min="534" max="534" width="1.77734375" style="1" customWidth="1"/>
    <col min="535" max="535" width="5.33203125" style="1" customWidth="1"/>
    <col min="536" max="768" width="9" style="1"/>
    <col min="769" max="769" width="6.21875" style="1" customWidth="1"/>
    <col min="770" max="770" width="0.88671875" style="1" customWidth="1"/>
    <col min="771" max="771" width="10.6640625" style="1" customWidth="1"/>
    <col min="772" max="772" width="2.77734375" style="1" customWidth="1"/>
    <col min="773" max="773" width="1.77734375" style="1" customWidth="1"/>
    <col min="774" max="774" width="5.21875" style="1" customWidth="1"/>
    <col min="775" max="775" width="0.88671875" style="1" customWidth="1"/>
    <col min="776" max="776" width="4.33203125" style="1" customWidth="1"/>
    <col min="777" max="777" width="5.33203125" style="1" customWidth="1"/>
    <col min="778" max="778" width="1.77734375" style="1" customWidth="1"/>
    <col min="779" max="779" width="3.6640625" style="1" customWidth="1"/>
    <col min="780" max="780" width="5.21875" style="1" customWidth="1"/>
    <col min="781" max="781" width="4.33203125" style="1" customWidth="1"/>
    <col min="782" max="783" width="0.88671875" style="1" customWidth="1"/>
    <col min="784" max="784" width="4.44140625" style="1" customWidth="1"/>
    <col min="785" max="785" width="2.6640625" style="1" customWidth="1"/>
    <col min="786" max="786" width="2.77734375" style="1" customWidth="1"/>
    <col min="787" max="787" width="2.6640625" style="1" customWidth="1"/>
    <col min="788" max="788" width="2.77734375" style="1" customWidth="1"/>
    <col min="789" max="789" width="3.6640625" style="1" customWidth="1"/>
    <col min="790" max="790" width="1.77734375" style="1" customWidth="1"/>
    <col min="791" max="791" width="5.33203125" style="1" customWidth="1"/>
    <col min="792" max="1024" width="9" style="1"/>
    <col min="1025" max="1025" width="6.21875" style="1" customWidth="1"/>
    <col min="1026" max="1026" width="0.88671875" style="1" customWidth="1"/>
    <col min="1027" max="1027" width="10.6640625" style="1" customWidth="1"/>
    <col min="1028" max="1028" width="2.77734375" style="1" customWidth="1"/>
    <col min="1029" max="1029" width="1.77734375" style="1" customWidth="1"/>
    <col min="1030" max="1030" width="5.21875" style="1" customWidth="1"/>
    <col min="1031" max="1031" width="0.88671875" style="1" customWidth="1"/>
    <col min="1032" max="1032" width="4.33203125" style="1" customWidth="1"/>
    <col min="1033" max="1033" width="5.33203125" style="1" customWidth="1"/>
    <col min="1034" max="1034" width="1.77734375" style="1" customWidth="1"/>
    <col min="1035" max="1035" width="3.6640625" style="1" customWidth="1"/>
    <col min="1036" max="1036" width="5.21875" style="1" customWidth="1"/>
    <col min="1037" max="1037" width="4.33203125" style="1" customWidth="1"/>
    <col min="1038" max="1039" width="0.88671875" style="1" customWidth="1"/>
    <col min="1040" max="1040" width="4.44140625" style="1" customWidth="1"/>
    <col min="1041" max="1041" width="2.6640625" style="1" customWidth="1"/>
    <col min="1042" max="1042" width="2.77734375" style="1" customWidth="1"/>
    <col min="1043" max="1043" width="2.6640625" style="1" customWidth="1"/>
    <col min="1044" max="1044" width="2.77734375" style="1" customWidth="1"/>
    <col min="1045" max="1045" width="3.6640625" style="1" customWidth="1"/>
    <col min="1046" max="1046" width="1.77734375" style="1" customWidth="1"/>
    <col min="1047" max="1047" width="5.33203125" style="1" customWidth="1"/>
    <col min="1048" max="1280" width="9" style="1"/>
    <col min="1281" max="1281" width="6.21875" style="1" customWidth="1"/>
    <col min="1282" max="1282" width="0.88671875" style="1" customWidth="1"/>
    <col min="1283" max="1283" width="10.6640625" style="1" customWidth="1"/>
    <col min="1284" max="1284" width="2.77734375" style="1" customWidth="1"/>
    <col min="1285" max="1285" width="1.77734375" style="1" customWidth="1"/>
    <col min="1286" max="1286" width="5.21875" style="1" customWidth="1"/>
    <col min="1287" max="1287" width="0.88671875" style="1" customWidth="1"/>
    <col min="1288" max="1288" width="4.33203125" style="1" customWidth="1"/>
    <col min="1289" max="1289" width="5.33203125" style="1" customWidth="1"/>
    <col min="1290" max="1290" width="1.77734375" style="1" customWidth="1"/>
    <col min="1291" max="1291" width="3.6640625" style="1" customWidth="1"/>
    <col min="1292" max="1292" width="5.21875" style="1" customWidth="1"/>
    <col min="1293" max="1293" width="4.33203125" style="1" customWidth="1"/>
    <col min="1294" max="1295" width="0.88671875" style="1" customWidth="1"/>
    <col min="1296" max="1296" width="4.44140625" style="1" customWidth="1"/>
    <col min="1297" max="1297" width="2.6640625" style="1" customWidth="1"/>
    <col min="1298" max="1298" width="2.77734375" style="1" customWidth="1"/>
    <col min="1299" max="1299" width="2.6640625" style="1" customWidth="1"/>
    <col min="1300" max="1300" width="2.77734375" style="1" customWidth="1"/>
    <col min="1301" max="1301" width="3.6640625" style="1" customWidth="1"/>
    <col min="1302" max="1302" width="1.77734375" style="1" customWidth="1"/>
    <col min="1303" max="1303" width="5.33203125" style="1" customWidth="1"/>
    <col min="1304" max="1536" width="9" style="1"/>
    <col min="1537" max="1537" width="6.21875" style="1" customWidth="1"/>
    <col min="1538" max="1538" width="0.88671875" style="1" customWidth="1"/>
    <col min="1539" max="1539" width="10.6640625" style="1" customWidth="1"/>
    <col min="1540" max="1540" width="2.77734375" style="1" customWidth="1"/>
    <col min="1541" max="1541" width="1.77734375" style="1" customWidth="1"/>
    <col min="1542" max="1542" width="5.21875" style="1" customWidth="1"/>
    <col min="1543" max="1543" width="0.88671875" style="1" customWidth="1"/>
    <col min="1544" max="1544" width="4.33203125" style="1" customWidth="1"/>
    <col min="1545" max="1545" width="5.33203125" style="1" customWidth="1"/>
    <col min="1546" max="1546" width="1.77734375" style="1" customWidth="1"/>
    <col min="1547" max="1547" width="3.6640625" style="1" customWidth="1"/>
    <col min="1548" max="1548" width="5.21875" style="1" customWidth="1"/>
    <col min="1549" max="1549" width="4.33203125" style="1" customWidth="1"/>
    <col min="1550" max="1551" width="0.88671875" style="1" customWidth="1"/>
    <col min="1552" max="1552" width="4.44140625" style="1" customWidth="1"/>
    <col min="1553" max="1553" width="2.6640625" style="1" customWidth="1"/>
    <col min="1554" max="1554" width="2.77734375" style="1" customWidth="1"/>
    <col min="1555" max="1555" width="2.6640625" style="1" customWidth="1"/>
    <col min="1556" max="1556" width="2.77734375" style="1" customWidth="1"/>
    <col min="1557" max="1557" width="3.6640625" style="1" customWidth="1"/>
    <col min="1558" max="1558" width="1.77734375" style="1" customWidth="1"/>
    <col min="1559" max="1559" width="5.33203125" style="1" customWidth="1"/>
    <col min="1560" max="1792" width="9" style="1"/>
    <col min="1793" max="1793" width="6.21875" style="1" customWidth="1"/>
    <col min="1794" max="1794" width="0.88671875" style="1" customWidth="1"/>
    <col min="1795" max="1795" width="10.6640625" style="1" customWidth="1"/>
    <col min="1796" max="1796" width="2.77734375" style="1" customWidth="1"/>
    <col min="1797" max="1797" width="1.77734375" style="1" customWidth="1"/>
    <col min="1798" max="1798" width="5.21875" style="1" customWidth="1"/>
    <col min="1799" max="1799" width="0.88671875" style="1" customWidth="1"/>
    <col min="1800" max="1800" width="4.33203125" style="1" customWidth="1"/>
    <col min="1801" max="1801" width="5.33203125" style="1" customWidth="1"/>
    <col min="1802" max="1802" width="1.77734375" style="1" customWidth="1"/>
    <col min="1803" max="1803" width="3.6640625" style="1" customWidth="1"/>
    <col min="1804" max="1804" width="5.21875" style="1" customWidth="1"/>
    <col min="1805" max="1805" width="4.33203125" style="1" customWidth="1"/>
    <col min="1806" max="1807" width="0.88671875" style="1" customWidth="1"/>
    <col min="1808" max="1808" width="4.44140625" style="1" customWidth="1"/>
    <col min="1809" max="1809" width="2.6640625" style="1" customWidth="1"/>
    <col min="1810" max="1810" width="2.77734375" style="1" customWidth="1"/>
    <col min="1811" max="1811" width="2.6640625" style="1" customWidth="1"/>
    <col min="1812" max="1812" width="2.77734375" style="1" customWidth="1"/>
    <col min="1813" max="1813" width="3.6640625" style="1" customWidth="1"/>
    <col min="1814" max="1814" width="1.77734375" style="1" customWidth="1"/>
    <col min="1815" max="1815" width="5.33203125" style="1" customWidth="1"/>
    <col min="1816" max="2048" width="9" style="1"/>
    <col min="2049" max="2049" width="6.21875" style="1" customWidth="1"/>
    <col min="2050" max="2050" width="0.88671875" style="1" customWidth="1"/>
    <col min="2051" max="2051" width="10.6640625" style="1" customWidth="1"/>
    <col min="2052" max="2052" width="2.77734375" style="1" customWidth="1"/>
    <col min="2053" max="2053" width="1.77734375" style="1" customWidth="1"/>
    <col min="2054" max="2054" width="5.21875" style="1" customWidth="1"/>
    <col min="2055" max="2055" width="0.88671875" style="1" customWidth="1"/>
    <col min="2056" max="2056" width="4.33203125" style="1" customWidth="1"/>
    <col min="2057" max="2057" width="5.33203125" style="1" customWidth="1"/>
    <col min="2058" max="2058" width="1.77734375" style="1" customWidth="1"/>
    <col min="2059" max="2059" width="3.6640625" style="1" customWidth="1"/>
    <col min="2060" max="2060" width="5.21875" style="1" customWidth="1"/>
    <col min="2061" max="2061" width="4.33203125" style="1" customWidth="1"/>
    <col min="2062" max="2063" width="0.88671875" style="1" customWidth="1"/>
    <col min="2064" max="2064" width="4.44140625" style="1" customWidth="1"/>
    <col min="2065" max="2065" width="2.6640625" style="1" customWidth="1"/>
    <col min="2066" max="2066" width="2.77734375" style="1" customWidth="1"/>
    <col min="2067" max="2067" width="2.6640625" style="1" customWidth="1"/>
    <col min="2068" max="2068" width="2.77734375" style="1" customWidth="1"/>
    <col min="2069" max="2069" width="3.6640625" style="1" customWidth="1"/>
    <col min="2070" max="2070" width="1.77734375" style="1" customWidth="1"/>
    <col min="2071" max="2071" width="5.33203125" style="1" customWidth="1"/>
    <col min="2072" max="2304" width="9" style="1"/>
    <col min="2305" max="2305" width="6.21875" style="1" customWidth="1"/>
    <col min="2306" max="2306" width="0.88671875" style="1" customWidth="1"/>
    <col min="2307" max="2307" width="10.6640625" style="1" customWidth="1"/>
    <col min="2308" max="2308" width="2.77734375" style="1" customWidth="1"/>
    <col min="2309" max="2309" width="1.77734375" style="1" customWidth="1"/>
    <col min="2310" max="2310" width="5.21875" style="1" customWidth="1"/>
    <col min="2311" max="2311" width="0.88671875" style="1" customWidth="1"/>
    <col min="2312" max="2312" width="4.33203125" style="1" customWidth="1"/>
    <col min="2313" max="2313" width="5.33203125" style="1" customWidth="1"/>
    <col min="2314" max="2314" width="1.77734375" style="1" customWidth="1"/>
    <col min="2315" max="2315" width="3.6640625" style="1" customWidth="1"/>
    <col min="2316" max="2316" width="5.21875" style="1" customWidth="1"/>
    <col min="2317" max="2317" width="4.33203125" style="1" customWidth="1"/>
    <col min="2318" max="2319" width="0.88671875" style="1" customWidth="1"/>
    <col min="2320" max="2320" width="4.44140625" style="1" customWidth="1"/>
    <col min="2321" max="2321" width="2.6640625" style="1" customWidth="1"/>
    <col min="2322" max="2322" width="2.77734375" style="1" customWidth="1"/>
    <col min="2323" max="2323" width="2.6640625" style="1" customWidth="1"/>
    <col min="2324" max="2324" width="2.77734375" style="1" customWidth="1"/>
    <col min="2325" max="2325" width="3.6640625" style="1" customWidth="1"/>
    <col min="2326" max="2326" width="1.77734375" style="1" customWidth="1"/>
    <col min="2327" max="2327" width="5.33203125" style="1" customWidth="1"/>
    <col min="2328" max="2560" width="9" style="1"/>
    <col min="2561" max="2561" width="6.21875" style="1" customWidth="1"/>
    <col min="2562" max="2562" width="0.88671875" style="1" customWidth="1"/>
    <col min="2563" max="2563" width="10.6640625" style="1" customWidth="1"/>
    <col min="2564" max="2564" width="2.77734375" style="1" customWidth="1"/>
    <col min="2565" max="2565" width="1.77734375" style="1" customWidth="1"/>
    <col min="2566" max="2566" width="5.21875" style="1" customWidth="1"/>
    <col min="2567" max="2567" width="0.88671875" style="1" customWidth="1"/>
    <col min="2568" max="2568" width="4.33203125" style="1" customWidth="1"/>
    <col min="2569" max="2569" width="5.33203125" style="1" customWidth="1"/>
    <col min="2570" max="2570" width="1.77734375" style="1" customWidth="1"/>
    <col min="2571" max="2571" width="3.6640625" style="1" customWidth="1"/>
    <col min="2572" max="2572" width="5.21875" style="1" customWidth="1"/>
    <col min="2573" max="2573" width="4.33203125" style="1" customWidth="1"/>
    <col min="2574" max="2575" width="0.88671875" style="1" customWidth="1"/>
    <col min="2576" max="2576" width="4.44140625" style="1" customWidth="1"/>
    <col min="2577" max="2577" width="2.6640625" style="1" customWidth="1"/>
    <col min="2578" max="2578" width="2.77734375" style="1" customWidth="1"/>
    <col min="2579" max="2579" width="2.6640625" style="1" customWidth="1"/>
    <col min="2580" max="2580" width="2.77734375" style="1" customWidth="1"/>
    <col min="2581" max="2581" width="3.6640625" style="1" customWidth="1"/>
    <col min="2582" max="2582" width="1.77734375" style="1" customWidth="1"/>
    <col min="2583" max="2583" width="5.33203125" style="1" customWidth="1"/>
    <col min="2584" max="2816" width="9" style="1"/>
    <col min="2817" max="2817" width="6.21875" style="1" customWidth="1"/>
    <col min="2818" max="2818" width="0.88671875" style="1" customWidth="1"/>
    <col min="2819" max="2819" width="10.6640625" style="1" customWidth="1"/>
    <col min="2820" max="2820" width="2.77734375" style="1" customWidth="1"/>
    <col min="2821" max="2821" width="1.77734375" style="1" customWidth="1"/>
    <col min="2822" max="2822" width="5.21875" style="1" customWidth="1"/>
    <col min="2823" max="2823" width="0.88671875" style="1" customWidth="1"/>
    <col min="2824" max="2824" width="4.33203125" style="1" customWidth="1"/>
    <col min="2825" max="2825" width="5.33203125" style="1" customWidth="1"/>
    <col min="2826" max="2826" width="1.77734375" style="1" customWidth="1"/>
    <col min="2827" max="2827" width="3.6640625" style="1" customWidth="1"/>
    <col min="2828" max="2828" width="5.21875" style="1" customWidth="1"/>
    <col min="2829" max="2829" width="4.33203125" style="1" customWidth="1"/>
    <col min="2830" max="2831" width="0.88671875" style="1" customWidth="1"/>
    <col min="2832" max="2832" width="4.44140625" style="1" customWidth="1"/>
    <col min="2833" max="2833" width="2.6640625" style="1" customWidth="1"/>
    <col min="2834" max="2834" width="2.77734375" style="1" customWidth="1"/>
    <col min="2835" max="2835" width="2.6640625" style="1" customWidth="1"/>
    <col min="2836" max="2836" width="2.77734375" style="1" customWidth="1"/>
    <col min="2837" max="2837" width="3.6640625" style="1" customWidth="1"/>
    <col min="2838" max="2838" width="1.77734375" style="1" customWidth="1"/>
    <col min="2839" max="2839" width="5.33203125" style="1" customWidth="1"/>
    <col min="2840" max="3072" width="9" style="1"/>
    <col min="3073" max="3073" width="6.21875" style="1" customWidth="1"/>
    <col min="3074" max="3074" width="0.88671875" style="1" customWidth="1"/>
    <col min="3075" max="3075" width="10.6640625" style="1" customWidth="1"/>
    <col min="3076" max="3076" width="2.77734375" style="1" customWidth="1"/>
    <col min="3077" max="3077" width="1.77734375" style="1" customWidth="1"/>
    <col min="3078" max="3078" width="5.21875" style="1" customWidth="1"/>
    <col min="3079" max="3079" width="0.88671875" style="1" customWidth="1"/>
    <col min="3080" max="3080" width="4.33203125" style="1" customWidth="1"/>
    <col min="3081" max="3081" width="5.33203125" style="1" customWidth="1"/>
    <col min="3082" max="3082" width="1.77734375" style="1" customWidth="1"/>
    <col min="3083" max="3083" width="3.6640625" style="1" customWidth="1"/>
    <col min="3084" max="3084" width="5.21875" style="1" customWidth="1"/>
    <col min="3085" max="3085" width="4.33203125" style="1" customWidth="1"/>
    <col min="3086" max="3087" width="0.88671875" style="1" customWidth="1"/>
    <col min="3088" max="3088" width="4.44140625" style="1" customWidth="1"/>
    <col min="3089" max="3089" width="2.6640625" style="1" customWidth="1"/>
    <col min="3090" max="3090" width="2.77734375" style="1" customWidth="1"/>
    <col min="3091" max="3091" width="2.6640625" style="1" customWidth="1"/>
    <col min="3092" max="3092" width="2.77734375" style="1" customWidth="1"/>
    <col min="3093" max="3093" width="3.6640625" style="1" customWidth="1"/>
    <col min="3094" max="3094" width="1.77734375" style="1" customWidth="1"/>
    <col min="3095" max="3095" width="5.33203125" style="1" customWidth="1"/>
    <col min="3096" max="3328" width="9" style="1"/>
    <col min="3329" max="3329" width="6.21875" style="1" customWidth="1"/>
    <col min="3330" max="3330" width="0.88671875" style="1" customWidth="1"/>
    <col min="3331" max="3331" width="10.6640625" style="1" customWidth="1"/>
    <col min="3332" max="3332" width="2.77734375" style="1" customWidth="1"/>
    <col min="3333" max="3333" width="1.77734375" style="1" customWidth="1"/>
    <col min="3334" max="3334" width="5.21875" style="1" customWidth="1"/>
    <col min="3335" max="3335" width="0.88671875" style="1" customWidth="1"/>
    <col min="3336" max="3336" width="4.33203125" style="1" customWidth="1"/>
    <col min="3337" max="3337" width="5.33203125" style="1" customWidth="1"/>
    <col min="3338" max="3338" width="1.77734375" style="1" customWidth="1"/>
    <col min="3339" max="3339" width="3.6640625" style="1" customWidth="1"/>
    <col min="3340" max="3340" width="5.21875" style="1" customWidth="1"/>
    <col min="3341" max="3341" width="4.33203125" style="1" customWidth="1"/>
    <col min="3342" max="3343" width="0.88671875" style="1" customWidth="1"/>
    <col min="3344" max="3344" width="4.44140625" style="1" customWidth="1"/>
    <col min="3345" max="3345" width="2.6640625" style="1" customWidth="1"/>
    <col min="3346" max="3346" width="2.77734375" style="1" customWidth="1"/>
    <col min="3347" max="3347" width="2.6640625" style="1" customWidth="1"/>
    <col min="3348" max="3348" width="2.77734375" style="1" customWidth="1"/>
    <col min="3349" max="3349" width="3.6640625" style="1" customWidth="1"/>
    <col min="3350" max="3350" width="1.77734375" style="1" customWidth="1"/>
    <col min="3351" max="3351" width="5.33203125" style="1" customWidth="1"/>
    <col min="3352" max="3584" width="9" style="1"/>
    <col min="3585" max="3585" width="6.21875" style="1" customWidth="1"/>
    <col min="3586" max="3586" width="0.88671875" style="1" customWidth="1"/>
    <col min="3587" max="3587" width="10.6640625" style="1" customWidth="1"/>
    <col min="3588" max="3588" width="2.77734375" style="1" customWidth="1"/>
    <col min="3589" max="3589" width="1.77734375" style="1" customWidth="1"/>
    <col min="3590" max="3590" width="5.21875" style="1" customWidth="1"/>
    <col min="3591" max="3591" width="0.88671875" style="1" customWidth="1"/>
    <col min="3592" max="3592" width="4.33203125" style="1" customWidth="1"/>
    <col min="3593" max="3593" width="5.33203125" style="1" customWidth="1"/>
    <col min="3594" max="3594" width="1.77734375" style="1" customWidth="1"/>
    <col min="3595" max="3595" width="3.6640625" style="1" customWidth="1"/>
    <col min="3596" max="3596" width="5.21875" style="1" customWidth="1"/>
    <col min="3597" max="3597" width="4.33203125" style="1" customWidth="1"/>
    <col min="3598" max="3599" width="0.88671875" style="1" customWidth="1"/>
    <col min="3600" max="3600" width="4.44140625" style="1" customWidth="1"/>
    <col min="3601" max="3601" width="2.6640625" style="1" customWidth="1"/>
    <col min="3602" max="3602" width="2.77734375" style="1" customWidth="1"/>
    <col min="3603" max="3603" width="2.6640625" style="1" customWidth="1"/>
    <col min="3604" max="3604" width="2.77734375" style="1" customWidth="1"/>
    <col min="3605" max="3605" width="3.6640625" style="1" customWidth="1"/>
    <col min="3606" max="3606" width="1.77734375" style="1" customWidth="1"/>
    <col min="3607" max="3607" width="5.33203125" style="1" customWidth="1"/>
    <col min="3608" max="3840" width="9" style="1"/>
    <col min="3841" max="3841" width="6.21875" style="1" customWidth="1"/>
    <col min="3842" max="3842" width="0.88671875" style="1" customWidth="1"/>
    <col min="3843" max="3843" width="10.6640625" style="1" customWidth="1"/>
    <col min="3844" max="3844" width="2.77734375" style="1" customWidth="1"/>
    <col min="3845" max="3845" width="1.77734375" style="1" customWidth="1"/>
    <col min="3846" max="3846" width="5.21875" style="1" customWidth="1"/>
    <col min="3847" max="3847" width="0.88671875" style="1" customWidth="1"/>
    <col min="3848" max="3848" width="4.33203125" style="1" customWidth="1"/>
    <col min="3849" max="3849" width="5.33203125" style="1" customWidth="1"/>
    <col min="3850" max="3850" width="1.77734375" style="1" customWidth="1"/>
    <col min="3851" max="3851" width="3.6640625" style="1" customWidth="1"/>
    <col min="3852" max="3852" width="5.21875" style="1" customWidth="1"/>
    <col min="3853" max="3853" width="4.33203125" style="1" customWidth="1"/>
    <col min="3854" max="3855" width="0.88671875" style="1" customWidth="1"/>
    <col min="3856" max="3856" width="4.44140625" style="1" customWidth="1"/>
    <col min="3857" max="3857" width="2.6640625" style="1" customWidth="1"/>
    <col min="3858" max="3858" width="2.77734375" style="1" customWidth="1"/>
    <col min="3859" max="3859" width="2.6640625" style="1" customWidth="1"/>
    <col min="3860" max="3860" width="2.77734375" style="1" customWidth="1"/>
    <col min="3861" max="3861" width="3.6640625" style="1" customWidth="1"/>
    <col min="3862" max="3862" width="1.77734375" style="1" customWidth="1"/>
    <col min="3863" max="3863" width="5.33203125" style="1" customWidth="1"/>
    <col min="3864" max="4096" width="9" style="1"/>
    <col min="4097" max="4097" width="6.21875" style="1" customWidth="1"/>
    <col min="4098" max="4098" width="0.88671875" style="1" customWidth="1"/>
    <col min="4099" max="4099" width="10.6640625" style="1" customWidth="1"/>
    <col min="4100" max="4100" width="2.77734375" style="1" customWidth="1"/>
    <col min="4101" max="4101" width="1.77734375" style="1" customWidth="1"/>
    <col min="4102" max="4102" width="5.21875" style="1" customWidth="1"/>
    <col min="4103" max="4103" width="0.88671875" style="1" customWidth="1"/>
    <col min="4104" max="4104" width="4.33203125" style="1" customWidth="1"/>
    <col min="4105" max="4105" width="5.33203125" style="1" customWidth="1"/>
    <col min="4106" max="4106" width="1.77734375" style="1" customWidth="1"/>
    <col min="4107" max="4107" width="3.6640625" style="1" customWidth="1"/>
    <col min="4108" max="4108" width="5.21875" style="1" customWidth="1"/>
    <col min="4109" max="4109" width="4.33203125" style="1" customWidth="1"/>
    <col min="4110" max="4111" width="0.88671875" style="1" customWidth="1"/>
    <col min="4112" max="4112" width="4.44140625" style="1" customWidth="1"/>
    <col min="4113" max="4113" width="2.6640625" style="1" customWidth="1"/>
    <col min="4114" max="4114" width="2.77734375" style="1" customWidth="1"/>
    <col min="4115" max="4115" width="2.6640625" style="1" customWidth="1"/>
    <col min="4116" max="4116" width="2.77734375" style="1" customWidth="1"/>
    <col min="4117" max="4117" width="3.6640625" style="1" customWidth="1"/>
    <col min="4118" max="4118" width="1.77734375" style="1" customWidth="1"/>
    <col min="4119" max="4119" width="5.33203125" style="1" customWidth="1"/>
    <col min="4120" max="4352" width="9" style="1"/>
    <col min="4353" max="4353" width="6.21875" style="1" customWidth="1"/>
    <col min="4354" max="4354" width="0.88671875" style="1" customWidth="1"/>
    <col min="4355" max="4355" width="10.6640625" style="1" customWidth="1"/>
    <col min="4356" max="4356" width="2.77734375" style="1" customWidth="1"/>
    <col min="4357" max="4357" width="1.77734375" style="1" customWidth="1"/>
    <col min="4358" max="4358" width="5.21875" style="1" customWidth="1"/>
    <col min="4359" max="4359" width="0.88671875" style="1" customWidth="1"/>
    <col min="4360" max="4360" width="4.33203125" style="1" customWidth="1"/>
    <col min="4361" max="4361" width="5.33203125" style="1" customWidth="1"/>
    <col min="4362" max="4362" width="1.77734375" style="1" customWidth="1"/>
    <col min="4363" max="4363" width="3.6640625" style="1" customWidth="1"/>
    <col min="4364" max="4364" width="5.21875" style="1" customWidth="1"/>
    <col min="4365" max="4365" width="4.33203125" style="1" customWidth="1"/>
    <col min="4366" max="4367" width="0.88671875" style="1" customWidth="1"/>
    <col min="4368" max="4368" width="4.44140625" style="1" customWidth="1"/>
    <col min="4369" max="4369" width="2.6640625" style="1" customWidth="1"/>
    <col min="4370" max="4370" width="2.77734375" style="1" customWidth="1"/>
    <col min="4371" max="4371" width="2.6640625" style="1" customWidth="1"/>
    <col min="4372" max="4372" width="2.77734375" style="1" customWidth="1"/>
    <col min="4373" max="4373" width="3.6640625" style="1" customWidth="1"/>
    <col min="4374" max="4374" width="1.77734375" style="1" customWidth="1"/>
    <col min="4375" max="4375" width="5.33203125" style="1" customWidth="1"/>
    <col min="4376" max="4608" width="9" style="1"/>
    <col min="4609" max="4609" width="6.21875" style="1" customWidth="1"/>
    <col min="4610" max="4610" width="0.88671875" style="1" customWidth="1"/>
    <col min="4611" max="4611" width="10.6640625" style="1" customWidth="1"/>
    <col min="4612" max="4612" width="2.77734375" style="1" customWidth="1"/>
    <col min="4613" max="4613" width="1.77734375" style="1" customWidth="1"/>
    <col min="4614" max="4614" width="5.21875" style="1" customWidth="1"/>
    <col min="4615" max="4615" width="0.88671875" style="1" customWidth="1"/>
    <col min="4616" max="4616" width="4.33203125" style="1" customWidth="1"/>
    <col min="4617" max="4617" width="5.33203125" style="1" customWidth="1"/>
    <col min="4618" max="4618" width="1.77734375" style="1" customWidth="1"/>
    <col min="4619" max="4619" width="3.6640625" style="1" customWidth="1"/>
    <col min="4620" max="4620" width="5.21875" style="1" customWidth="1"/>
    <col min="4621" max="4621" width="4.33203125" style="1" customWidth="1"/>
    <col min="4622" max="4623" width="0.88671875" style="1" customWidth="1"/>
    <col min="4624" max="4624" width="4.44140625" style="1" customWidth="1"/>
    <col min="4625" max="4625" width="2.6640625" style="1" customWidth="1"/>
    <col min="4626" max="4626" width="2.77734375" style="1" customWidth="1"/>
    <col min="4627" max="4627" width="2.6640625" style="1" customWidth="1"/>
    <col min="4628" max="4628" width="2.77734375" style="1" customWidth="1"/>
    <col min="4629" max="4629" width="3.6640625" style="1" customWidth="1"/>
    <col min="4630" max="4630" width="1.77734375" style="1" customWidth="1"/>
    <col min="4631" max="4631" width="5.33203125" style="1" customWidth="1"/>
    <col min="4632" max="4864" width="9" style="1"/>
    <col min="4865" max="4865" width="6.21875" style="1" customWidth="1"/>
    <col min="4866" max="4866" width="0.88671875" style="1" customWidth="1"/>
    <col min="4867" max="4867" width="10.6640625" style="1" customWidth="1"/>
    <col min="4868" max="4868" width="2.77734375" style="1" customWidth="1"/>
    <col min="4869" max="4869" width="1.77734375" style="1" customWidth="1"/>
    <col min="4870" max="4870" width="5.21875" style="1" customWidth="1"/>
    <col min="4871" max="4871" width="0.88671875" style="1" customWidth="1"/>
    <col min="4872" max="4872" width="4.33203125" style="1" customWidth="1"/>
    <col min="4873" max="4873" width="5.33203125" style="1" customWidth="1"/>
    <col min="4874" max="4874" width="1.77734375" style="1" customWidth="1"/>
    <col min="4875" max="4875" width="3.6640625" style="1" customWidth="1"/>
    <col min="4876" max="4876" width="5.21875" style="1" customWidth="1"/>
    <col min="4877" max="4877" width="4.33203125" style="1" customWidth="1"/>
    <col min="4878" max="4879" width="0.88671875" style="1" customWidth="1"/>
    <col min="4880" max="4880" width="4.44140625" style="1" customWidth="1"/>
    <col min="4881" max="4881" width="2.6640625" style="1" customWidth="1"/>
    <col min="4882" max="4882" width="2.77734375" style="1" customWidth="1"/>
    <col min="4883" max="4883" width="2.6640625" style="1" customWidth="1"/>
    <col min="4884" max="4884" width="2.77734375" style="1" customWidth="1"/>
    <col min="4885" max="4885" width="3.6640625" style="1" customWidth="1"/>
    <col min="4886" max="4886" width="1.77734375" style="1" customWidth="1"/>
    <col min="4887" max="4887" width="5.33203125" style="1" customWidth="1"/>
    <col min="4888" max="5120" width="9" style="1"/>
    <col min="5121" max="5121" width="6.21875" style="1" customWidth="1"/>
    <col min="5122" max="5122" width="0.88671875" style="1" customWidth="1"/>
    <col min="5123" max="5123" width="10.6640625" style="1" customWidth="1"/>
    <col min="5124" max="5124" width="2.77734375" style="1" customWidth="1"/>
    <col min="5125" max="5125" width="1.77734375" style="1" customWidth="1"/>
    <col min="5126" max="5126" width="5.21875" style="1" customWidth="1"/>
    <col min="5127" max="5127" width="0.88671875" style="1" customWidth="1"/>
    <col min="5128" max="5128" width="4.33203125" style="1" customWidth="1"/>
    <col min="5129" max="5129" width="5.33203125" style="1" customWidth="1"/>
    <col min="5130" max="5130" width="1.77734375" style="1" customWidth="1"/>
    <col min="5131" max="5131" width="3.6640625" style="1" customWidth="1"/>
    <col min="5132" max="5132" width="5.21875" style="1" customWidth="1"/>
    <col min="5133" max="5133" width="4.33203125" style="1" customWidth="1"/>
    <col min="5134" max="5135" width="0.88671875" style="1" customWidth="1"/>
    <col min="5136" max="5136" width="4.44140625" style="1" customWidth="1"/>
    <col min="5137" max="5137" width="2.6640625" style="1" customWidth="1"/>
    <col min="5138" max="5138" width="2.77734375" style="1" customWidth="1"/>
    <col min="5139" max="5139" width="2.6640625" style="1" customWidth="1"/>
    <col min="5140" max="5140" width="2.77734375" style="1" customWidth="1"/>
    <col min="5141" max="5141" width="3.6640625" style="1" customWidth="1"/>
    <col min="5142" max="5142" width="1.77734375" style="1" customWidth="1"/>
    <col min="5143" max="5143" width="5.33203125" style="1" customWidth="1"/>
    <col min="5144" max="5376" width="9" style="1"/>
    <col min="5377" max="5377" width="6.21875" style="1" customWidth="1"/>
    <col min="5378" max="5378" width="0.88671875" style="1" customWidth="1"/>
    <col min="5379" max="5379" width="10.6640625" style="1" customWidth="1"/>
    <col min="5380" max="5380" width="2.77734375" style="1" customWidth="1"/>
    <col min="5381" max="5381" width="1.77734375" style="1" customWidth="1"/>
    <col min="5382" max="5382" width="5.21875" style="1" customWidth="1"/>
    <col min="5383" max="5383" width="0.88671875" style="1" customWidth="1"/>
    <col min="5384" max="5384" width="4.33203125" style="1" customWidth="1"/>
    <col min="5385" max="5385" width="5.33203125" style="1" customWidth="1"/>
    <col min="5386" max="5386" width="1.77734375" style="1" customWidth="1"/>
    <col min="5387" max="5387" width="3.6640625" style="1" customWidth="1"/>
    <col min="5388" max="5388" width="5.21875" style="1" customWidth="1"/>
    <col min="5389" max="5389" width="4.33203125" style="1" customWidth="1"/>
    <col min="5390" max="5391" width="0.88671875" style="1" customWidth="1"/>
    <col min="5392" max="5392" width="4.44140625" style="1" customWidth="1"/>
    <col min="5393" max="5393" width="2.6640625" style="1" customWidth="1"/>
    <col min="5394" max="5394" width="2.77734375" style="1" customWidth="1"/>
    <col min="5395" max="5395" width="2.6640625" style="1" customWidth="1"/>
    <col min="5396" max="5396" width="2.77734375" style="1" customWidth="1"/>
    <col min="5397" max="5397" width="3.6640625" style="1" customWidth="1"/>
    <col min="5398" max="5398" width="1.77734375" style="1" customWidth="1"/>
    <col min="5399" max="5399" width="5.33203125" style="1" customWidth="1"/>
    <col min="5400" max="5632" width="9" style="1"/>
    <col min="5633" max="5633" width="6.21875" style="1" customWidth="1"/>
    <col min="5634" max="5634" width="0.88671875" style="1" customWidth="1"/>
    <col min="5635" max="5635" width="10.6640625" style="1" customWidth="1"/>
    <col min="5636" max="5636" width="2.77734375" style="1" customWidth="1"/>
    <col min="5637" max="5637" width="1.77734375" style="1" customWidth="1"/>
    <col min="5638" max="5638" width="5.21875" style="1" customWidth="1"/>
    <col min="5639" max="5639" width="0.88671875" style="1" customWidth="1"/>
    <col min="5640" max="5640" width="4.33203125" style="1" customWidth="1"/>
    <col min="5641" max="5641" width="5.33203125" style="1" customWidth="1"/>
    <col min="5642" max="5642" width="1.77734375" style="1" customWidth="1"/>
    <col min="5643" max="5643" width="3.6640625" style="1" customWidth="1"/>
    <col min="5644" max="5644" width="5.21875" style="1" customWidth="1"/>
    <col min="5645" max="5645" width="4.33203125" style="1" customWidth="1"/>
    <col min="5646" max="5647" width="0.88671875" style="1" customWidth="1"/>
    <col min="5648" max="5648" width="4.44140625" style="1" customWidth="1"/>
    <col min="5649" max="5649" width="2.6640625" style="1" customWidth="1"/>
    <col min="5650" max="5650" width="2.77734375" style="1" customWidth="1"/>
    <col min="5651" max="5651" width="2.6640625" style="1" customWidth="1"/>
    <col min="5652" max="5652" width="2.77734375" style="1" customWidth="1"/>
    <col min="5653" max="5653" width="3.6640625" style="1" customWidth="1"/>
    <col min="5654" max="5654" width="1.77734375" style="1" customWidth="1"/>
    <col min="5655" max="5655" width="5.33203125" style="1" customWidth="1"/>
    <col min="5656" max="5888" width="9" style="1"/>
    <col min="5889" max="5889" width="6.21875" style="1" customWidth="1"/>
    <col min="5890" max="5890" width="0.88671875" style="1" customWidth="1"/>
    <col min="5891" max="5891" width="10.6640625" style="1" customWidth="1"/>
    <col min="5892" max="5892" width="2.77734375" style="1" customWidth="1"/>
    <col min="5893" max="5893" width="1.77734375" style="1" customWidth="1"/>
    <col min="5894" max="5894" width="5.21875" style="1" customWidth="1"/>
    <col min="5895" max="5895" width="0.88671875" style="1" customWidth="1"/>
    <col min="5896" max="5896" width="4.33203125" style="1" customWidth="1"/>
    <col min="5897" max="5897" width="5.33203125" style="1" customWidth="1"/>
    <col min="5898" max="5898" width="1.77734375" style="1" customWidth="1"/>
    <col min="5899" max="5899" width="3.6640625" style="1" customWidth="1"/>
    <col min="5900" max="5900" width="5.21875" style="1" customWidth="1"/>
    <col min="5901" max="5901" width="4.33203125" style="1" customWidth="1"/>
    <col min="5902" max="5903" width="0.88671875" style="1" customWidth="1"/>
    <col min="5904" max="5904" width="4.44140625" style="1" customWidth="1"/>
    <col min="5905" max="5905" width="2.6640625" style="1" customWidth="1"/>
    <col min="5906" max="5906" width="2.77734375" style="1" customWidth="1"/>
    <col min="5907" max="5907" width="2.6640625" style="1" customWidth="1"/>
    <col min="5908" max="5908" width="2.77734375" style="1" customWidth="1"/>
    <col min="5909" max="5909" width="3.6640625" style="1" customWidth="1"/>
    <col min="5910" max="5910" width="1.77734375" style="1" customWidth="1"/>
    <col min="5911" max="5911" width="5.33203125" style="1" customWidth="1"/>
    <col min="5912" max="6144" width="9" style="1"/>
    <col min="6145" max="6145" width="6.21875" style="1" customWidth="1"/>
    <col min="6146" max="6146" width="0.88671875" style="1" customWidth="1"/>
    <col min="6147" max="6147" width="10.6640625" style="1" customWidth="1"/>
    <col min="6148" max="6148" width="2.77734375" style="1" customWidth="1"/>
    <col min="6149" max="6149" width="1.77734375" style="1" customWidth="1"/>
    <col min="6150" max="6150" width="5.21875" style="1" customWidth="1"/>
    <col min="6151" max="6151" width="0.88671875" style="1" customWidth="1"/>
    <col min="6152" max="6152" width="4.33203125" style="1" customWidth="1"/>
    <col min="6153" max="6153" width="5.33203125" style="1" customWidth="1"/>
    <col min="6154" max="6154" width="1.77734375" style="1" customWidth="1"/>
    <col min="6155" max="6155" width="3.6640625" style="1" customWidth="1"/>
    <col min="6156" max="6156" width="5.21875" style="1" customWidth="1"/>
    <col min="6157" max="6157" width="4.33203125" style="1" customWidth="1"/>
    <col min="6158" max="6159" width="0.88671875" style="1" customWidth="1"/>
    <col min="6160" max="6160" width="4.44140625" style="1" customWidth="1"/>
    <col min="6161" max="6161" width="2.6640625" style="1" customWidth="1"/>
    <col min="6162" max="6162" width="2.77734375" style="1" customWidth="1"/>
    <col min="6163" max="6163" width="2.6640625" style="1" customWidth="1"/>
    <col min="6164" max="6164" width="2.77734375" style="1" customWidth="1"/>
    <col min="6165" max="6165" width="3.6640625" style="1" customWidth="1"/>
    <col min="6166" max="6166" width="1.77734375" style="1" customWidth="1"/>
    <col min="6167" max="6167" width="5.33203125" style="1" customWidth="1"/>
    <col min="6168" max="6400" width="9" style="1"/>
    <col min="6401" max="6401" width="6.21875" style="1" customWidth="1"/>
    <col min="6402" max="6402" width="0.88671875" style="1" customWidth="1"/>
    <col min="6403" max="6403" width="10.6640625" style="1" customWidth="1"/>
    <col min="6404" max="6404" width="2.77734375" style="1" customWidth="1"/>
    <col min="6405" max="6405" width="1.77734375" style="1" customWidth="1"/>
    <col min="6406" max="6406" width="5.21875" style="1" customWidth="1"/>
    <col min="6407" max="6407" width="0.88671875" style="1" customWidth="1"/>
    <col min="6408" max="6408" width="4.33203125" style="1" customWidth="1"/>
    <col min="6409" max="6409" width="5.33203125" style="1" customWidth="1"/>
    <col min="6410" max="6410" width="1.77734375" style="1" customWidth="1"/>
    <col min="6411" max="6411" width="3.6640625" style="1" customWidth="1"/>
    <col min="6412" max="6412" width="5.21875" style="1" customWidth="1"/>
    <col min="6413" max="6413" width="4.33203125" style="1" customWidth="1"/>
    <col min="6414" max="6415" width="0.88671875" style="1" customWidth="1"/>
    <col min="6416" max="6416" width="4.44140625" style="1" customWidth="1"/>
    <col min="6417" max="6417" width="2.6640625" style="1" customWidth="1"/>
    <col min="6418" max="6418" width="2.77734375" style="1" customWidth="1"/>
    <col min="6419" max="6419" width="2.6640625" style="1" customWidth="1"/>
    <col min="6420" max="6420" width="2.77734375" style="1" customWidth="1"/>
    <col min="6421" max="6421" width="3.6640625" style="1" customWidth="1"/>
    <col min="6422" max="6422" width="1.77734375" style="1" customWidth="1"/>
    <col min="6423" max="6423" width="5.33203125" style="1" customWidth="1"/>
    <col min="6424" max="6656" width="9" style="1"/>
    <col min="6657" max="6657" width="6.21875" style="1" customWidth="1"/>
    <col min="6658" max="6658" width="0.88671875" style="1" customWidth="1"/>
    <col min="6659" max="6659" width="10.6640625" style="1" customWidth="1"/>
    <col min="6660" max="6660" width="2.77734375" style="1" customWidth="1"/>
    <col min="6661" max="6661" width="1.77734375" style="1" customWidth="1"/>
    <col min="6662" max="6662" width="5.21875" style="1" customWidth="1"/>
    <col min="6663" max="6663" width="0.88671875" style="1" customWidth="1"/>
    <col min="6664" max="6664" width="4.33203125" style="1" customWidth="1"/>
    <col min="6665" max="6665" width="5.33203125" style="1" customWidth="1"/>
    <col min="6666" max="6666" width="1.77734375" style="1" customWidth="1"/>
    <col min="6667" max="6667" width="3.6640625" style="1" customWidth="1"/>
    <col min="6668" max="6668" width="5.21875" style="1" customWidth="1"/>
    <col min="6669" max="6669" width="4.33203125" style="1" customWidth="1"/>
    <col min="6670" max="6671" width="0.88671875" style="1" customWidth="1"/>
    <col min="6672" max="6672" width="4.44140625" style="1" customWidth="1"/>
    <col min="6673" max="6673" width="2.6640625" style="1" customWidth="1"/>
    <col min="6674" max="6674" width="2.77734375" style="1" customWidth="1"/>
    <col min="6675" max="6675" width="2.6640625" style="1" customWidth="1"/>
    <col min="6676" max="6676" width="2.77734375" style="1" customWidth="1"/>
    <col min="6677" max="6677" width="3.6640625" style="1" customWidth="1"/>
    <col min="6678" max="6678" width="1.77734375" style="1" customWidth="1"/>
    <col min="6679" max="6679" width="5.33203125" style="1" customWidth="1"/>
    <col min="6680" max="6912" width="9" style="1"/>
    <col min="6913" max="6913" width="6.21875" style="1" customWidth="1"/>
    <col min="6914" max="6914" width="0.88671875" style="1" customWidth="1"/>
    <col min="6915" max="6915" width="10.6640625" style="1" customWidth="1"/>
    <col min="6916" max="6916" width="2.77734375" style="1" customWidth="1"/>
    <col min="6917" max="6917" width="1.77734375" style="1" customWidth="1"/>
    <col min="6918" max="6918" width="5.21875" style="1" customWidth="1"/>
    <col min="6919" max="6919" width="0.88671875" style="1" customWidth="1"/>
    <col min="6920" max="6920" width="4.33203125" style="1" customWidth="1"/>
    <col min="6921" max="6921" width="5.33203125" style="1" customWidth="1"/>
    <col min="6922" max="6922" width="1.77734375" style="1" customWidth="1"/>
    <col min="6923" max="6923" width="3.6640625" style="1" customWidth="1"/>
    <col min="6924" max="6924" width="5.21875" style="1" customWidth="1"/>
    <col min="6925" max="6925" width="4.33203125" style="1" customWidth="1"/>
    <col min="6926" max="6927" width="0.88671875" style="1" customWidth="1"/>
    <col min="6928" max="6928" width="4.44140625" style="1" customWidth="1"/>
    <col min="6929" max="6929" width="2.6640625" style="1" customWidth="1"/>
    <col min="6930" max="6930" width="2.77734375" style="1" customWidth="1"/>
    <col min="6931" max="6931" width="2.6640625" style="1" customWidth="1"/>
    <col min="6932" max="6932" width="2.77734375" style="1" customWidth="1"/>
    <col min="6933" max="6933" width="3.6640625" style="1" customWidth="1"/>
    <col min="6934" max="6934" width="1.77734375" style="1" customWidth="1"/>
    <col min="6935" max="6935" width="5.33203125" style="1" customWidth="1"/>
    <col min="6936" max="7168" width="9" style="1"/>
    <col min="7169" max="7169" width="6.21875" style="1" customWidth="1"/>
    <col min="7170" max="7170" width="0.88671875" style="1" customWidth="1"/>
    <col min="7171" max="7171" width="10.6640625" style="1" customWidth="1"/>
    <col min="7172" max="7172" width="2.77734375" style="1" customWidth="1"/>
    <col min="7173" max="7173" width="1.77734375" style="1" customWidth="1"/>
    <col min="7174" max="7174" width="5.21875" style="1" customWidth="1"/>
    <col min="7175" max="7175" width="0.88671875" style="1" customWidth="1"/>
    <col min="7176" max="7176" width="4.33203125" style="1" customWidth="1"/>
    <col min="7177" max="7177" width="5.33203125" style="1" customWidth="1"/>
    <col min="7178" max="7178" width="1.77734375" style="1" customWidth="1"/>
    <col min="7179" max="7179" width="3.6640625" style="1" customWidth="1"/>
    <col min="7180" max="7180" width="5.21875" style="1" customWidth="1"/>
    <col min="7181" max="7181" width="4.33203125" style="1" customWidth="1"/>
    <col min="7182" max="7183" width="0.88671875" style="1" customWidth="1"/>
    <col min="7184" max="7184" width="4.44140625" style="1" customWidth="1"/>
    <col min="7185" max="7185" width="2.6640625" style="1" customWidth="1"/>
    <col min="7186" max="7186" width="2.77734375" style="1" customWidth="1"/>
    <col min="7187" max="7187" width="2.6640625" style="1" customWidth="1"/>
    <col min="7188" max="7188" width="2.77734375" style="1" customWidth="1"/>
    <col min="7189" max="7189" width="3.6640625" style="1" customWidth="1"/>
    <col min="7190" max="7190" width="1.77734375" style="1" customWidth="1"/>
    <col min="7191" max="7191" width="5.33203125" style="1" customWidth="1"/>
    <col min="7192" max="7424" width="9" style="1"/>
    <col min="7425" max="7425" width="6.21875" style="1" customWidth="1"/>
    <col min="7426" max="7426" width="0.88671875" style="1" customWidth="1"/>
    <col min="7427" max="7427" width="10.6640625" style="1" customWidth="1"/>
    <col min="7428" max="7428" width="2.77734375" style="1" customWidth="1"/>
    <col min="7429" max="7429" width="1.77734375" style="1" customWidth="1"/>
    <col min="7430" max="7430" width="5.21875" style="1" customWidth="1"/>
    <col min="7431" max="7431" width="0.88671875" style="1" customWidth="1"/>
    <col min="7432" max="7432" width="4.33203125" style="1" customWidth="1"/>
    <col min="7433" max="7433" width="5.33203125" style="1" customWidth="1"/>
    <col min="7434" max="7434" width="1.77734375" style="1" customWidth="1"/>
    <col min="7435" max="7435" width="3.6640625" style="1" customWidth="1"/>
    <col min="7436" max="7436" width="5.21875" style="1" customWidth="1"/>
    <col min="7437" max="7437" width="4.33203125" style="1" customWidth="1"/>
    <col min="7438" max="7439" width="0.88671875" style="1" customWidth="1"/>
    <col min="7440" max="7440" width="4.44140625" style="1" customWidth="1"/>
    <col min="7441" max="7441" width="2.6640625" style="1" customWidth="1"/>
    <col min="7442" max="7442" width="2.77734375" style="1" customWidth="1"/>
    <col min="7443" max="7443" width="2.6640625" style="1" customWidth="1"/>
    <col min="7444" max="7444" width="2.77734375" style="1" customWidth="1"/>
    <col min="7445" max="7445" width="3.6640625" style="1" customWidth="1"/>
    <col min="7446" max="7446" width="1.77734375" style="1" customWidth="1"/>
    <col min="7447" max="7447" width="5.33203125" style="1" customWidth="1"/>
    <col min="7448" max="7680" width="9" style="1"/>
    <col min="7681" max="7681" width="6.21875" style="1" customWidth="1"/>
    <col min="7682" max="7682" width="0.88671875" style="1" customWidth="1"/>
    <col min="7683" max="7683" width="10.6640625" style="1" customWidth="1"/>
    <col min="7684" max="7684" width="2.77734375" style="1" customWidth="1"/>
    <col min="7685" max="7685" width="1.77734375" style="1" customWidth="1"/>
    <col min="7686" max="7686" width="5.21875" style="1" customWidth="1"/>
    <col min="7687" max="7687" width="0.88671875" style="1" customWidth="1"/>
    <col min="7688" max="7688" width="4.33203125" style="1" customWidth="1"/>
    <col min="7689" max="7689" width="5.33203125" style="1" customWidth="1"/>
    <col min="7690" max="7690" width="1.77734375" style="1" customWidth="1"/>
    <col min="7691" max="7691" width="3.6640625" style="1" customWidth="1"/>
    <col min="7692" max="7692" width="5.21875" style="1" customWidth="1"/>
    <col min="7693" max="7693" width="4.33203125" style="1" customWidth="1"/>
    <col min="7694" max="7695" width="0.88671875" style="1" customWidth="1"/>
    <col min="7696" max="7696" width="4.44140625" style="1" customWidth="1"/>
    <col min="7697" max="7697" width="2.6640625" style="1" customWidth="1"/>
    <col min="7698" max="7698" width="2.77734375" style="1" customWidth="1"/>
    <col min="7699" max="7699" width="2.6640625" style="1" customWidth="1"/>
    <col min="7700" max="7700" width="2.77734375" style="1" customWidth="1"/>
    <col min="7701" max="7701" width="3.6640625" style="1" customWidth="1"/>
    <col min="7702" max="7702" width="1.77734375" style="1" customWidth="1"/>
    <col min="7703" max="7703" width="5.33203125" style="1" customWidth="1"/>
    <col min="7704" max="7936" width="9" style="1"/>
    <col min="7937" max="7937" width="6.21875" style="1" customWidth="1"/>
    <col min="7938" max="7938" width="0.88671875" style="1" customWidth="1"/>
    <col min="7939" max="7939" width="10.6640625" style="1" customWidth="1"/>
    <col min="7940" max="7940" width="2.77734375" style="1" customWidth="1"/>
    <col min="7941" max="7941" width="1.77734375" style="1" customWidth="1"/>
    <col min="7942" max="7942" width="5.21875" style="1" customWidth="1"/>
    <col min="7943" max="7943" width="0.88671875" style="1" customWidth="1"/>
    <col min="7944" max="7944" width="4.33203125" style="1" customWidth="1"/>
    <col min="7945" max="7945" width="5.33203125" style="1" customWidth="1"/>
    <col min="7946" max="7946" width="1.77734375" style="1" customWidth="1"/>
    <col min="7947" max="7947" width="3.6640625" style="1" customWidth="1"/>
    <col min="7948" max="7948" width="5.21875" style="1" customWidth="1"/>
    <col min="7949" max="7949" width="4.33203125" style="1" customWidth="1"/>
    <col min="7950" max="7951" width="0.88671875" style="1" customWidth="1"/>
    <col min="7952" max="7952" width="4.44140625" style="1" customWidth="1"/>
    <col min="7953" max="7953" width="2.6640625" style="1" customWidth="1"/>
    <col min="7954" max="7954" width="2.77734375" style="1" customWidth="1"/>
    <col min="7955" max="7955" width="2.6640625" style="1" customWidth="1"/>
    <col min="7956" max="7956" width="2.77734375" style="1" customWidth="1"/>
    <col min="7957" max="7957" width="3.6640625" style="1" customWidth="1"/>
    <col min="7958" max="7958" width="1.77734375" style="1" customWidth="1"/>
    <col min="7959" max="7959" width="5.33203125" style="1" customWidth="1"/>
    <col min="7960" max="8192" width="9" style="1"/>
    <col min="8193" max="8193" width="6.21875" style="1" customWidth="1"/>
    <col min="8194" max="8194" width="0.88671875" style="1" customWidth="1"/>
    <col min="8195" max="8195" width="10.6640625" style="1" customWidth="1"/>
    <col min="8196" max="8196" width="2.77734375" style="1" customWidth="1"/>
    <col min="8197" max="8197" width="1.77734375" style="1" customWidth="1"/>
    <col min="8198" max="8198" width="5.21875" style="1" customWidth="1"/>
    <col min="8199" max="8199" width="0.88671875" style="1" customWidth="1"/>
    <col min="8200" max="8200" width="4.33203125" style="1" customWidth="1"/>
    <col min="8201" max="8201" width="5.33203125" style="1" customWidth="1"/>
    <col min="8202" max="8202" width="1.77734375" style="1" customWidth="1"/>
    <col min="8203" max="8203" width="3.6640625" style="1" customWidth="1"/>
    <col min="8204" max="8204" width="5.21875" style="1" customWidth="1"/>
    <col min="8205" max="8205" width="4.33203125" style="1" customWidth="1"/>
    <col min="8206" max="8207" width="0.88671875" style="1" customWidth="1"/>
    <col min="8208" max="8208" width="4.44140625" style="1" customWidth="1"/>
    <col min="8209" max="8209" width="2.6640625" style="1" customWidth="1"/>
    <col min="8210" max="8210" width="2.77734375" style="1" customWidth="1"/>
    <col min="8211" max="8211" width="2.6640625" style="1" customWidth="1"/>
    <col min="8212" max="8212" width="2.77734375" style="1" customWidth="1"/>
    <col min="8213" max="8213" width="3.6640625" style="1" customWidth="1"/>
    <col min="8214" max="8214" width="1.77734375" style="1" customWidth="1"/>
    <col min="8215" max="8215" width="5.33203125" style="1" customWidth="1"/>
    <col min="8216" max="8448" width="9" style="1"/>
    <col min="8449" max="8449" width="6.21875" style="1" customWidth="1"/>
    <col min="8450" max="8450" width="0.88671875" style="1" customWidth="1"/>
    <col min="8451" max="8451" width="10.6640625" style="1" customWidth="1"/>
    <col min="8452" max="8452" width="2.77734375" style="1" customWidth="1"/>
    <col min="8453" max="8453" width="1.77734375" style="1" customWidth="1"/>
    <col min="8454" max="8454" width="5.21875" style="1" customWidth="1"/>
    <col min="8455" max="8455" width="0.88671875" style="1" customWidth="1"/>
    <col min="8456" max="8456" width="4.33203125" style="1" customWidth="1"/>
    <col min="8457" max="8457" width="5.33203125" style="1" customWidth="1"/>
    <col min="8458" max="8458" width="1.77734375" style="1" customWidth="1"/>
    <col min="8459" max="8459" width="3.6640625" style="1" customWidth="1"/>
    <col min="8460" max="8460" width="5.21875" style="1" customWidth="1"/>
    <col min="8461" max="8461" width="4.33203125" style="1" customWidth="1"/>
    <col min="8462" max="8463" width="0.88671875" style="1" customWidth="1"/>
    <col min="8464" max="8464" width="4.44140625" style="1" customWidth="1"/>
    <col min="8465" max="8465" width="2.6640625" style="1" customWidth="1"/>
    <col min="8466" max="8466" width="2.77734375" style="1" customWidth="1"/>
    <col min="8467" max="8467" width="2.6640625" style="1" customWidth="1"/>
    <col min="8468" max="8468" width="2.77734375" style="1" customWidth="1"/>
    <col min="8469" max="8469" width="3.6640625" style="1" customWidth="1"/>
    <col min="8470" max="8470" width="1.77734375" style="1" customWidth="1"/>
    <col min="8471" max="8471" width="5.33203125" style="1" customWidth="1"/>
    <col min="8472" max="8704" width="9" style="1"/>
    <col min="8705" max="8705" width="6.21875" style="1" customWidth="1"/>
    <col min="8706" max="8706" width="0.88671875" style="1" customWidth="1"/>
    <col min="8707" max="8707" width="10.6640625" style="1" customWidth="1"/>
    <col min="8708" max="8708" width="2.77734375" style="1" customWidth="1"/>
    <col min="8709" max="8709" width="1.77734375" style="1" customWidth="1"/>
    <col min="8710" max="8710" width="5.21875" style="1" customWidth="1"/>
    <col min="8711" max="8711" width="0.88671875" style="1" customWidth="1"/>
    <col min="8712" max="8712" width="4.33203125" style="1" customWidth="1"/>
    <col min="8713" max="8713" width="5.33203125" style="1" customWidth="1"/>
    <col min="8714" max="8714" width="1.77734375" style="1" customWidth="1"/>
    <col min="8715" max="8715" width="3.6640625" style="1" customWidth="1"/>
    <col min="8716" max="8716" width="5.21875" style="1" customWidth="1"/>
    <col min="8717" max="8717" width="4.33203125" style="1" customWidth="1"/>
    <col min="8718" max="8719" width="0.88671875" style="1" customWidth="1"/>
    <col min="8720" max="8720" width="4.44140625" style="1" customWidth="1"/>
    <col min="8721" max="8721" width="2.6640625" style="1" customWidth="1"/>
    <col min="8722" max="8722" width="2.77734375" style="1" customWidth="1"/>
    <col min="8723" max="8723" width="2.6640625" style="1" customWidth="1"/>
    <col min="8724" max="8724" width="2.77734375" style="1" customWidth="1"/>
    <col min="8725" max="8725" width="3.6640625" style="1" customWidth="1"/>
    <col min="8726" max="8726" width="1.77734375" style="1" customWidth="1"/>
    <col min="8727" max="8727" width="5.33203125" style="1" customWidth="1"/>
    <col min="8728" max="8960" width="9" style="1"/>
    <col min="8961" max="8961" width="6.21875" style="1" customWidth="1"/>
    <col min="8962" max="8962" width="0.88671875" style="1" customWidth="1"/>
    <col min="8963" max="8963" width="10.6640625" style="1" customWidth="1"/>
    <col min="8964" max="8964" width="2.77734375" style="1" customWidth="1"/>
    <col min="8965" max="8965" width="1.77734375" style="1" customWidth="1"/>
    <col min="8966" max="8966" width="5.21875" style="1" customWidth="1"/>
    <col min="8967" max="8967" width="0.88671875" style="1" customWidth="1"/>
    <col min="8968" max="8968" width="4.33203125" style="1" customWidth="1"/>
    <col min="8969" max="8969" width="5.33203125" style="1" customWidth="1"/>
    <col min="8970" max="8970" width="1.77734375" style="1" customWidth="1"/>
    <col min="8971" max="8971" width="3.6640625" style="1" customWidth="1"/>
    <col min="8972" max="8972" width="5.21875" style="1" customWidth="1"/>
    <col min="8973" max="8973" width="4.33203125" style="1" customWidth="1"/>
    <col min="8974" max="8975" width="0.88671875" style="1" customWidth="1"/>
    <col min="8976" max="8976" width="4.44140625" style="1" customWidth="1"/>
    <col min="8977" max="8977" width="2.6640625" style="1" customWidth="1"/>
    <col min="8978" max="8978" width="2.77734375" style="1" customWidth="1"/>
    <col min="8979" max="8979" width="2.6640625" style="1" customWidth="1"/>
    <col min="8980" max="8980" width="2.77734375" style="1" customWidth="1"/>
    <col min="8981" max="8981" width="3.6640625" style="1" customWidth="1"/>
    <col min="8982" max="8982" width="1.77734375" style="1" customWidth="1"/>
    <col min="8983" max="8983" width="5.33203125" style="1" customWidth="1"/>
    <col min="8984" max="9216" width="9" style="1"/>
    <col min="9217" max="9217" width="6.21875" style="1" customWidth="1"/>
    <col min="9218" max="9218" width="0.88671875" style="1" customWidth="1"/>
    <col min="9219" max="9219" width="10.6640625" style="1" customWidth="1"/>
    <col min="9220" max="9220" width="2.77734375" style="1" customWidth="1"/>
    <col min="9221" max="9221" width="1.77734375" style="1" customWidth="1"/>
    <col min="9222" max="9222" width="5.21875" style="1" customWidth="1"/>
    <col min="9223" max="9223" width="0.88671875" style="1" customWidth="1"/>
    <col min="9224" max="9224" width="4.33203125" style="1" customWidth="1"/>
    <col min="9225" max="9225" width="5.33203125" style="1" customWidth="1"/>
    <col min="9226" max="9226" width="1.77734375" style="1" customWidth="1"/>
    <col min="9227" max="9227" width="3.6640625" style="1" customWidth="1"/>
    <col min="9228" max="9228" width="5.21875" style="1" customWidth="1"/>
    <col min="9229" max="9229" width="4.33203125" style="1" customWidth="1"/>
    <col min="9230" max="9231" width="0.88671875" style="1" customWidth="1"/>
    <col min="9232" max="9232" width="4.44140625" style="1" customWidth="1"/>
    <col min="9233" max="9233" width="2.6640625" style="1" customWidth="1"/>
    <col min="9234" max="9234" width="2.77734375" style="1" customWidth="1"/>
    <col min="9235" max="9235" width="2.6640625" style="1" customWidth="1"/>
    <col min="9236" max="9236" width="2.77734375" style="1" customWidth="1"/>
    <col min="9237" max="9237" width="3.6640625" style="1" customWidth="1"/>
    <col min="9238" max="9238" width="1.77734375" style="1" customWidth="1"/>
    <col min="9239" max="9239" width="5.33203125" style="1" customWidth="1"/>
    <col min="9240" max="9472" width="9" style="1"/>
    <col min="9473" max="9473" width="6.21875" style="1" customWidth="1"/>
    <col min="9474" max="9474" width="0.88671875" style="1" customWidth="1"/>
    <col min="9475" max="9475" width="10.6640625" style="1" customWidth="1"/>
    <col min="9476" max="9476" width="2.77734375" style="1" customWidth="1"/>
    <col min="9477" max="9477" width="1.77734375" style="1" customWidth="1"/>
    <col min="9478" max="9478" width="5.21875" style="1" customWidth="1"/>
    <col min="9479" max="9479" width="0.88671875" style="1" customWidth="1"/>
    <col min="9480" max="9480" width="4.33203125" style="1" customWidth="1"/>
    <col min="9481" max="9481" width="5.33203125" style="1" customWidth="1"/>
    <col min="9482" max="9482" width="1.77734375" style="1" customWidth="1"/>
    <col min="9483" max="9483" width="3.6640625" style="1" customWidth="1"/>
    <col min="9484" max="9484" width="5.21875" style="1" customWidth="1"/>
    <col min="9485" max="9485" width="4.33203125" style="1" customWidth="1"/>
    <col min="9486" max="9487" width="0.88671875" style="1" customWidth="1"/>
    <col min="9488" max="9488" width="4.44140625" style="1" customWidth="1"/>
    <col min="9489" max="9489" width="2.6640625" style="1" customWidth="1"/>
    <col min="9490" max="9490" width="2.77734375" style="1" customWidth="1"/>
    <col min="9491" max="9491" width="2.6640625" style="1" customWidth="1"/>
    <col min="9492" max="9492" width="2.77734375" style="1" customWidth="1"/>
    <col min="9493" max="9493" width="3.6640625" style="1" customWidth="1"/>
    <col min="9494" max="9494" width="1.77734375" style="1" customWidth="1"/>
    <col min="9495" max="9495" width="5.33203125" style="1" customWidth="1"/>
    <col min="9496" max="9728" width="9" style="1"/>
    <col min="9729" max="9729" width="6.21875" style="1" customWidth="1"/>
    <col min="9730" max="9730" width="0.88671875" style="1" customWidth="1"/>
    <col min="9731" max="9731" width="10.6640625" style="1" customWidth="1"/>
    <col min="9732" max="9732" width="2.77734375" style="1" customWidth="1"/>
    <col min="9733" max="9733" width="1.77734375" style="1" customWidth="1"/>
    <col min="9734" max="9734" width="5.21875" style="1" customWidth="1"/>
    <col min="9735" max="9735" width="0.88671875" style="1" customWidth="1"/>
    <col min="9736" max="9736" width="4.33203125" style="1" customWidth="1"/>
    <col min="9737" max="9737" width="5.33203125" style="1" customWidth="1"/>
    <col min="9738" max="9738" width="1.77734375" style="1" customWidth="1"/>
    <col min="9739" max="9739" width="3.6640625" style="1" customWidth="1"/>
    <col min="9740" max="9740" width="5.21875" style="1" customWidth="1"/>
    <col min="9741" max="9741" width="4.33203125" style="1" customWidth="1"/>
    <col min="9742" max="9743" width="0.88671875" style="1" customWidth="1"/>
    <col min="9744" max="9744" width="4.44140625" style="1" customWidth="1"/>
    <col min="9745" max="9745" width="2.6640625" style="1" customWidth="1"/>
    <col min="9746" max="9746" width="2.77734375" style="1" customWidth="1"/>
    <col min="9747" max="9747" width="2.6640625" style="1" customWidth="1"/>
    <col min="9748" max="9748" width="2.77734375" style="1" customWidth="1"/>
    <col min="9749" max="9749" width="3.6640625" style="1" customWidth="1"/>
    <col min="9750" max="9750" width="1.77734375" style="1" customWidth="1"/>
    <col min="9751" max="9751" width="5.33203125" style="1" customWidth="1"/>
    <col min="9752" max="9984" width="9" style="1"/>
    <col min="9985" max="9985" width="6.21875" style="1" customWidth="1"/>
    <col min="9986" max="9986" width="0.88671875" style="1" customWidth="1"/>
    <col min="9987" max="9987" width="10.6640625" style="1" customWidth="1"/>
    <col min="9988" max="9988" width="2.77734375" style="1" customWidth="1"/>
    <col min="9989" max="9989" width="1.77734375" style="1" customWidth="1"/>
    <col min="9990" max="9990" width="5.21875" style="1" customWidth="1"/>
    <col min="9991" max="9991" width="0.88671875" style="1" customWidth="1"/>
    <col min="9992" max="9992" width="4.33203125" style="1" customWidth="1"/>
    <col min="9993" max="9993" width="5.33203125" style="1" customWidth="1"/>
    <col min="9994" max="9994" width="1.77734375" style="1" customWidth="1"/>
    <col min="9995" max="9995" width="3.6640625" style="1" customWidth="1"/>
    <col min="9996" max="9996" width="5.21875" style="1" customWidth="1"/>
    <col min="9997" max="9997" width="4.33203125" style="1" customWidth="1"/>
    <col min="9998" max="9999" width="0.88671875" style="1" customWidth="1"/>
    <col min="10000" max="10000" width="4.44140625" style="1" customWidth="1"/>
    <col min="10001" max="10001" width="2.6640625" style="1" customWidth="1"/>
    <col min="10002" max="10002" width="2.77734375" style="1" customWidth="1"/>
    <col min="10003" max="10003" width="2.6640625" style="1" customWidth="1"/>
    <col min="10004" max="10004" width="2.77734375" style="1" customWidth="1"/>
    <col min="10005" max="10005" width="3.6640625" style="1" customWidth="1"/>
    <col min="10006" max="10006" width="1.77734375" style="1" customWidth="1"/>
    <col min="10007" max="10007" width="5.33203125" style="1" customWidth="1"/>
    <col min="10008" max="10240" width="9" style="1"/>
    <col min="10241" max="10241" width="6.21875" style="1" customWidth="1"/>
    <col min="10242" max="10242" width="0.88671875" style="1" customWidth="1"/>
    <col min="10243" max="10243" width="10.6640625" style="1" customWidth="1"/>
    <col min="10244" max="10244" width="2.77734375" style="1" customWidth="1"/>
    <col min="10245" max="10245" width="1.77734375" style="1" customWidth="1"/>
    <col min="10246" max="10246" width="5.21875" style="1" customWidth="1"/>
    <col min="10247" max="10247" width="0.88671875" style="1" customWidth="1"/>
    <col min="10248" max="10248" width="4.33203125" style="1" customWidth="1"/>
    <col min="10249" max="10249" width="5.33203125" style="1" customWidth="1"/>
    <col min="10250" max="10250" width="1.77734375" style="1" customWidth="1"/>
    <col min="10251" max="10251" width="3.6640625" style="1" customWidth="1"/>
    <col min="10252" max="10252" width="5.21875" style="1" customWidth="1"/>
    <col min="10253" max="10253" width="4.33203125" style="1" customWidth="1"/>
    <col min="10254" max="10255" width="0.88671875" style="1" customWidth="1"/>
    <col min="10256" max="10256" width="4.44140625" style="1" customWidth="1"/>
    <col min="10257" max="10257" width="2.6640625" style="1" customWidth="1"/>
    <col min="10258" max="10258" width="2.77734375" style="1" customWidth="1"/>
    <col min="10259" max="10259" width="2.6640625" style="1" customWidth="1"/>
    <col min="10260" max="10260" width="2.77734375" style="1" customWidth="1"/>
    <col min="10261" max="10261" width="3.6640625" style="1" customWidth="1"/>
    <col min="10262" max="10262" width="1.77734375" style="1" customWidth="1"/>
    <col min="10263" max="10263" width="5.33203125" style="1" customWidth="1"/>
    <col min="10264" max="10496" width="9" style="1"/>
    <col min="10497" max="10497" width="6.21875" style="1" customWidth="1"/>
    <col min="10498" max="10498" width="0.88671875" style="1" customWidth="1"/>
    <col min="10499" max="10499" width="10.6640625" style="1" customWidth="1"/>
    <col min="10500" max="10500" width="2.77734375" style="1" customWidth="1"/>
    <col min="10501" max="10501" width="1.77734375" style="1" customWidth="1"/>
    <col min="10502" max="10502" width="5.21875" style="1" customWidth="1"/>
    <col min="10503" max="10503" width="0.88671875" style="1" customWidth="1"/>
    <col min="10504" max="10504" width="4.33203125" style="1" customWidth="1"/>
    <col min="10505" max="10505" width="5.33203125" style="1" customWidth="1"/>
    <col min="10506" max="10506" width="1.77734375" style="1" customWidth="1"/>
    <col min="10507" max="10507" width="3.6640625" style="1" customWidth="1"/>
    <col min="10508" max="10508" width="5.21875" style="1" customWidth="1"/>
    <col min="10509" max="10509" width="4.33203125" style="1" customWidth="1"/>
    <col min="10510" max="10511" width="0.88671875" style="1" customWidth="1"/>
    <col min="10512" max="10512" width="4.44140625" style="1" customWidth="1"/>
    <col min="10513" max="10513" width="2.6640625" style="1" customWidth="1"/>
    <col min="10514" max="10514" width="2.77734375" style="1" customWidth="1"/>
    <col min="10515" max="10515" width="2.6640625" style="1" customWidth="1"/>
    <col min="10516" max="10516" width="2.77734375" style="1" customWidth="1"/>
    <col min="10517" max="10517" width="3.6640625" style="1" customWidth="1"/>
    <col min="10518" max="10518" width="1.77734375" style="1" customWidth="1"/>
    <col min="10519" max="10519" width="5.33203125" style="1" customWidth="1"/>
    <col min="10520" max="10752" width="9" style="1"/>
    <col min="10753" max="10753" width="6.21875" style="1" customWidth="1"/>
    <col min="10754" max="10754" width="0.88671875" style="1" customWidth="1"/>
    <col min="10755" max="10755" width="10.6640625" style="1" customWidth="1"/>
    <col min="10756" max="10756" width="2.77734375" style="1" customWidth="1"/>
    <col min="10757" max="10757" width="1.77734375" style="1" customWidth="1"/>
    <col min="10758" max="10758" width="5.21875" style="1" customWidth="1"/>
    <col min="10759" max="10759" width="0.88671875" style="1" customWidth="1"/>
    <col min="10760" max="10760" width="4.33203125" style="1" customWidth="1"/>
    <col min="10761" max="10761" width="5.33203125" style="1" customWidth="1"/>
    <col min="10762" max="10762" width="1.77734375" style="1" customWidth="1"/>
    <col min="10763" max="10763" width="3.6640625" style="1" customWidth="1"/>
    <col min="10764" max="10764" width="5.21875" style="1" customWidth="1"/>
    <col min="10765" max="10765" width="4.33203125" style="1" customWidth="1"/>
    <col min="10766" max="10767" width="0.88671875" style="1" customWidth="1"/>
    <col min="10768" max="10768" width="4.44140625" style="1" customWidth="1"/>
    <col min="10769" max="10769" width="2.6640625" style="1" customWidth="1"/>
    <col min="10770" max="10770" width="2.77734375" style="1" customWidth="1"/>
    <col min="10771" max="10771" width="2.6640625" style="1" customWidth="1"/>
    <col min="10772" max="10772" width="2.77734375" style="1" customWidth="1"/>
    <col min="10773" max="10773" width="3.6640625" style="1" customWidth="1"/>
    <col min="10774" max="10774" width="1.77734375" style="1" customWidth="1"/>
    <col min="10775" max="10775" width="5.33203125" style="1" customWidth="1"/>
    <col min="10776" max="11008" width="9" style="1"/>
    <col min="11009" max="11009" width="6.21875" style="1" customWidth="1"/>
    <col min="11010" max="11010" width="0.88671875" style="1" customWidth="1"/>
    <col min="11011" max="11011" width="10.6640625" style="1" customWidth="1"/>
    <col min="11012" max="11012" width="2.77734375" style="1" customWidth="1"/>
    <col min="11013" max="11013" width="1.77734375" style="1" customWidth="1"/>
    <col min="11014" max="11014" width="5.21875" style="1" customWidth="1"/>
    <col min="11015" max="11015" width="0.88671875" style="1" customWidth="1"/>
    <col min="11016" max="11016" width="4.33203125" style="1" customWidth="1"/>
    <col min="11017" max="11017" width="5.33203125" style="1" customWidth="1"/>
    <col min="11018" max="11018" width="1.77734375" style="1" customWidth="1"/>
    <col min="11019" max="11019" width="3.6640625" style="1" customWidth="1"/>
    <col min="11020" max="11020" width="5.21875" style="1" customWidth="1"/>
    <col min="11021" max="11021" width="4.33203125" style="1" customWidth="1"/>
    <col min="11022" max="11023" width="0.88671875" style="1" customWidth="1"/>
    <col min="11024" max="11024" width="4.44140625" style="1" customWidth="1"/>
    <col min="11025" max="11025" width="2.6640625" style="1" customWidth="1"/>
    <col min="11026" max="11026" width="2.77734375" style="1" customWidth="1"/>
    <col min="11027" max="11027" width="2.6640625" style="1" customWidth="1"/>
    <col min="11028" max="11028" width="2.77734375" style="1" customWidth="1"/>
    <col min="11029" max="11029" width="3.6640625" style="1" customWidth="1"/>
    <col min="11030" max="11030" width="1.77734375" style="1" customWidth="1"/>
    <col min="11031" max="11031" width="5.33203125" style="1" customWidth="1"/>
    <col min="11032" max="11264" width="9" style="1"/>
    <col min="11265" max="11265" width="6.21875" style="1" customWidth="1"/>
    <col min="11266" max="11266" width="0.88671875" style="1" customWidth="1"/>
    <col min="11267" max="11267" width="10.6640625" style="1" customWidth="1"/>
    <col min="11268" max="11268" width="2.77734375" style="1" customWidth="1"/>
    <col min="11269" max="11269" width="1.77734375" style="1" customWidth="1"/>
    <col min="11270" max="11270" width="5.21875" style="1" customWidth="1"/>
    <col min="11271" max="11271" width="0.88671875" style="1" customWidth="1"/>
    <col min="11272" max="11272" width="4.33203125" style="1" customWidth="1"/>
    <col min="11273" max="11273" width="5.33203125" style="1" customWidth="1"/>
    <col min="11274" max="11274" width="1.77734375" style="1" customWidth="1"/>
    <col min="11275" max="11275" width="3.6640625" style="1" customWidth="1"/>
    <col min="11276" max="11276" width="5.21875" style="1" customWidth="1"/>
    <col min="11277" max="11277" width="4.33203125" style="1" customWidth="1"/>
    <col min="11278" max="11279" width="0.88671875" style="1" customWidth="1"/>
    <col min="11280" max="11280" width="4.44140625" style="1" customWidth="1"/>
    <col min="11281" max="11281" width="2.6640625" style="1" customWidth="1"/>
    <col min="11282" max="11282" width="2.77734375" style="1" customWidth="1"/>
    <col min="11283" max="11283" width="2.6640625" style="1" customWidth="1"/>
    <col min="11284" max="11284" width="2.77734375" style="1" customWidth="1"/>
    <col min="11285" max="11285" width="3.6640625" style="1" customWidth="1"/>
    <col min="11286" max="11286" width="1.77734375" style="1" customWidth="1"/>
    <col min="11287" max="11287" width="5.33203125" style="1" customWidth="1"/>
    <col min="11288" max="11520" width="9" style="1"/>
    <col min="11521" max="11521" width="6.21875" style="1" customWidth="1"/>
    <col min="11522" max="11522" width="0.88671875" style="1" customWidth="1"/>
    <col min="11523" max="11523" width="10.6640625" style="1" customWidth="1"/>
    <col min="11524" max="11524" width="2.77734375" style="1" customWidth="1"/>
    <col min="11525" max="11525" width="1.77734375" style="1" customWidth="1"/>
    <col min="11526" max="11526" width="5.21875" style="1" customWidth="1"/>
    <col min="11527" max="11527" width="0.88671875" style="1" customWidth="1"/>
    <col min="11528" max="11528" width="4.33203125" style="1" customWidth="1"/>
    <col min="11529" max="11529" width="5.33203125" style="1" customWidth="1"/>
    <col min="11530" max="11530" width="1.77734375" style="1" customWidth="1"/>
    <col min="11531" max="11531" width="3.6640625" style="1" customWidth="1"/>
    <col min="11532" max="11532" width="5.21875" style="1" customWidth="1"/>
    <col min="11533" max="11533" width="4.33203125" style="1" customWidth="1"/>
    <col min="11534" max="11535" width="0.88671875" style="1" customWidth="1"/>
    <col min="11536" max="11536" width="4.44140625" style="1" customWidth="1"/>
    <col min="11537" max="11537" width="2.6640625" style="1" customWidth="1"/>
    <col min="11538" max="11538" width="2.77734375" style="1" customWidth="1"/>
    <col min="11539" max="11539" width="2.6640625" style="1" customWidth="1"/>
    <col min="11540" max="11540" width="2.77734375" style="1" customWidth="1"/>
    <col min="11541" max="11541" width="3.6640625" style="1" customWidth="1"/>
    <col min="11542" max="11542" width="1.77734375" style="1" customWidth="1"/>
    <col min="11543" max="11543" width="5.33203125" style="1" customWidth="1"/>
    <col min="11544" max="11776" width="9" style="1"/>
    <col min="11777" max="11777" width="6.21875" style="1" customWidth="1"/>
    <col min="11778" max="11778" width="0.88671875" style="1" customWidth="1"/>
    <col min="11779" max="11779" width="10.6640625" style="1" customWidth="1"/>
    <col min="11780" max="11780" width="2.77734375" style="1" customWidth="1"/>
    <col min="11781" max="11781" width="1.77734375" style="1" customWidth="1"/>
    <col min="11782" max="11782" width="5.21875" style="1" customWidth="1"/>
    <col min="11783" max="11783" width="0.88671875" style="1" customWidth="1"/>
    <col min="11784" max="11784" width="4.33203125" style="1" customWidth="1"/>
    <col min="11785" max="11785" width="5.33203125" style="1" customWidth="1"/>
    <col min="11786" max="11786" width="1.77734375" style="1" customWidth="1"/>
    <col min="11787" max="11787" width="3.6640625" style="1" customWidth="1"/>
    <col min="11788" max="11788" width="5.21875" style="1" customWidth="1"/>
    <col min="11789" max="11789" width="4.33203125" style="1" customWidth="1"/>
    <col min="11790" max="11791" width="0.88671875" style="1" customWidth="1"/>
    <col min="11792" max="11792" width="4.44140625" style="1" customWidth="1"/>
    <col min="11793" max="11793" width="2.6640625" style="1" customWidth="1"/>
    <col min="11794" max="11794" width="2.77734375" style="1" customWidth="1"/>
    <col min="11795" max="11795" width="2.6640625" style="1" customWidth="1"/>
    <col min="11796" max="11796" width="2.77734375" style="1" customWidth="1"/>
    <col min="11797" max="11797" width="3.6640625" style="1" customWidth="1"/>
    <col min="11798" max="11798" width="1.77734375" style="1" customWidth="1"/>
    <col min="11799" max="11799" width="5.33203125" style="1" customWidth="1"/>
    <col min="11800" max="12032" width="9" style="1"/>
    <col min="12033" max="12033" width="6.21875" style="1" customWidth="1"/>
    <col min="12034" max="12034" width="0.88671875" style="1" customWidth="1"/>
    <col min="12035" max="12035" width="10.6640625" style="1" customWidth="1"/>
    <col min="12036" max="12036" width="2.77734375" style="1" customWidth="1"/>
    <col min="12037" max="12037" width="1.77734375" style="1" customWidth="1"/>
    <col min="12038" max="12038" width="5.21875" style="1" customWidth="1"/>
    <col min="12039" max="12039" width="0.88671875" style="1" customWidth="1"/>
    <col min="12040" max="12040" width="4.33203125" style="1" customWidth="1"/>
    <col min="12041" max="12041" width="5.33203125" style="1" customWidth="1"/>
    <col min="12042" max="12042" width="1.77734375" style="1" customWidth="1"/>
    <col min="12043" max="12043" width="3.6640625" style="1" customWidth="1"/>
    <col min="12044" max="12044" width="5.21875" style="1" customWidth="1"/>
    <col min="12045" max="12045" width="4.33203125" style="1" customWidth="1"/>
    <col min="12046" max="12047" width="0.88671875" style="1" customWidth="1"/>
    <col min="12048" max="12048" width="4.44140625" style="1" customWidth="1"/>
    <col min="12049" max="12049" width="2.6640625" style="1" customWidth="1"/>
    <col min="12050" max="12050" width="2.77734375" style="1" customWidth="1"/>
    <col min="12051" max="12051" width="2.6640625" style="1" customWidth="1"/>
    <col min="12052" max="12052" width="2.77734375" style="1" customWidth="1"/>
    <col min="12053" max="12053" width="3.6640625" style="1" customWidth="1"/>
    <col min="12054" max="12054" width="1.77734375" style="1" customWidth="1"/>
    <col min="12055" max="12055" width="5.33203125" style="1" customWidth="1"/>
    <col min="12056" max="12288" width="9" style="1"/>
    <col min="12289" max="12289" width="6.21875" style="1" customWidth="1"/>
    <col min="12290" max="12290" width="0.88671875" style="1" customWidth="1"/>
    <col min="12291" max="12291" width="10.6640625" style="1" customWidth="1"/>
    <col min="12292" max="12292" width="2.77734375" style="1" customWidth="1"/>
    <col min="12293" max="12293" width="1.77734375" style="1" customWidth="1"/>
    <col min="12294" max="12294" width="5.21875" style="1" customWidth="1"/>
    <col min="12295" max="12295" width="0.88671875" style="1" customWidth="1"/>
    <col min="12296" max="12296" width="4.33203125" style="1" customWidth="1"/>
    <col min="12297" max="12297" width="5.33203125" style="1" customWidth="1"/>
    <col min="12298" max="12298" width="1.77734375" style="1" customWidth="1"/>
    <col min="12299" max="12299" width="3.6640625" style="1" customWidth="1"/>
    <col min="12300" max="12300" width="5.21875" style="1" customWidth="1"/>
    <col min="12301" max="12301" width="4.33203125" style="1" customWidth="1"/>
    <col min="12302" max="12303" width="0.88671875" style="1" customWidth="1"/>
    <col min="12304" max="12304" width="4.44140625" style="1" customWidth="1"/>
    <col min="12305" max="12305" width="2.6640625" style="1" customWidth="1"/>
    <col min="12306" max="12306" width="2.77734375" style="1" customWidth="1"/>
    <col min="12307" max="12307" width="2.6640625" style="1" customWidth="1"/>
    <col min="12308" max="12308" width="2.77734375" style="1" customWidth="1"/>
    <col min="12309" max="12309" width="3.6640625" style="1" customWidth="1"/>
    <col min="12310" max="12310" width="1.77734375" style="1" customWidth="1"/>
    <col min="12311" max="12311" width="5.33203125" style="1" customWidth="1"/>
    <col min="12312" max="12544" width="9" style="1"/>
    <col min="12545" max="12545" width="6.21875" style="1" customWidth="1"/>
    <col min="12546" max="12546" width="0.88671875" style="1" customWidth="1"/>
    <col min="12547" max="12547" width="10.6640625" style="1" customWidth="1"/>
    <col min="12548" max="12548" width="2.77734375" style="1" customWidth="1"/>
    <col min="12549" max="12549" width="1.77734375" style="1" customWidth="1"/>
    <col min="12550" max="12550" width="5.21875" style="1" customWidth="1"/>
    <col min="12551" max="12551" width="0.88671875" style="1" customWidth="1"/>
    <col min="12552" max="12552" width="4.33203125" style="1" customWidth="1"/>
    <col min="12553" max="12553" width="5.33203125" style="1" customWidth="1"/>
    <col min="12554" max="12554" width="1.77734375" style="1" customWidth="1"/>
    <col min="12555" max="12555" width="3.6640625" style="1" customWidth="1"/>
    <col min="12556" max="12556" width="5.21875" style="1" customWidth="1"/>
    <col min="12557" max="12557" width="4.33203125" style="1" customWidth="1"/>
    <col min="12558" max="12559" width="0.88671875" style="1" customWidth="1"/>
    <col min="12560" max="12560" width="4.44140625" style="1" customWidth="1"/>
    <col min="12561" max="12561" width="2.6640625" style="1" customWidth="1"/>
    <col min="12562" max="12562" width="2.77734375" style="1" customWidth="1"/>
    <col min="12563" max="12563" width="2.6640625" style="1" customWidth="1"/>
    <col min="12564" max="12564" width="2.77734375" style="1" customWidth="1"/>
    <col min="12565" max="12565" width="3.6640625" style="1" customWidth="1"/>
    <col min="12566" max="12566" width="1.77734375" style="1" customWidth="1"/>
    <col min="12567" max="12567" width="5.33203125" style="1" customWidth="1"/>
    <col min="12568" max="12800" width="9" style="1"/>
    <col min="12801" max="12801" width="6.21875" style="1" customWidth="1"/>
    <col min="12802" max="12802" width="0.88671875" style="1" customWidth="1"/>
    <col min="12803" max="12803" width="10.6640625" style="1" customWidth="1"/>
    <col min="12804" max="12804" width="2.77734375" style="1" customWidth="1"/>
    <col min="12805" max="12805" width="1.77734375" style="1" customWidth="1"/>
    <col min="12806" max="12806" width="5.21875" style="1" customWidth="1"/>
    <col min="12807" max="12807" width="0.88671875" style="1" customWidth="1"/>
    <col min="12808" max="12808" width="4.33203125" style="1" customWidth="1"/>
    <col min="12809" max="12809" width="5.33203125" style="1" customWidth="1"/>
    <col min="12810" max="12810" width="1.77734375" style="1" customWidth="1"/>
    <col min="12811" max="12811" width="3.6640625" style="1" customWidth="1"/>
    <col min="12812" max="12812" width="5.21875" style="1" customWidth="1"/>
    <col min="12813" max="12813" width="4.33203125" style="1" customWidth="1"/>
    <col min="12814" max="12815" width="0.88671875" style="1" customWidth="1"/>
    <col min="12816" max="12816" width="4.44140625" style="1" customWidth="1"/>
    <col min="12817" max="12817" width="2.6640625" style="1" customWidth="1"/>
    <col min="12818" max="12818" width="2.77734375" style="1" customWidth="1"/>
    <col min="12819" max="12819" width="2.6640625" style="1" customWidth="1"/>
    <col min="12820" max="12820" width="2.77734375" style="1" customWidth="1"/>
    <col min="12821" max="12821" width="3.6640625" style="1" customWidth="1"/>
    <col min="12822" max="12822" width="1.77734375" style="1" customWidth="1"/>
    <col min="12823" max="12823" width="5.33203125" style="1" customWidth="1"/>
    <col min="12824" max="13056" width="9" style="1"/>
    <col min="13057" max="13057" width="6.21875" style="1" customWidth="1"/>
    <col min="13058" max="13058" width="0.88671875" style="1" customWidth="1"/>
    <col min="13059" max="13059" width="10.6640625" style="1" customWidth="1"/>
    <col min="13060" max="13060" width="2.77734375" style="1" customWidth="1"/>
    <col min="13061" max="13061" width="1.77734375" style="1" customWidth="1"/>
    <col min="13062" max="13062" width="5.21875" style="1" customWidth="1"/>
    <col min="13063" max="13063" width="0.88671875" style="1" customWidth="1"/>
    <col min="13064" max="13064" width="4.33203125" style="1" customWidth="1"/>
    <col min="13065" max="13065" width="5.33203125" style="1" customWidth="1"/>
    <col min="13066" max="13066" width="1.77734375" style="1" customWidth="1"/>
    <col min="13067" max="13067" width="3.6640625" style="1" customWidth="1"/>
    <col min="13068" max="13068" width="5.21875" style="1" customWidth="1"/>
    <col min="13069" max="13069" width="4.33203125" style="1" customWidth="1"/>
    <col min="13070" max="13071" width="0.88671875" style="1" customWidth="1"/>
    <col min="13072" max="13072" width="4.44140625" style="1" customWidth="1"/>
    <col min="13073" max="13073" width="2.6640625" style="1" customWidth="1"/>
    <col min="13074" max="13074" width="2.77734375" style="1" customWidth="1"/>
    <col min="13075" max="13075" width="2.6640625" style="1" customWidth="1"/>
    <col min="13076" max="13076" width="2.77734375" style="1" customWidth="1"/>
    <col min="13077" max="13077" width="3.6640625" style="1" customWidth="1"/>
    <col min="13078" max="13078" width="1.77734375" style="1" customWidth="1"/>
    <col min="13079" max="13079" width="5.33203125" style="1" customWidth="1"/>
    <col min="13080" max="13312" width="9" style="1"/>
    <col min="13313" max="13313" width="6.21875" style="1" customWidth="1"/>
    <col min="13314" max="13314" width="0.88671875" style="1" customWidth="1"/>
    <col min="13315" max="13315" width="10.6640625" style="1" customWidth="1"/>
    <col min="13316" max="13316" width="2.77734375" style="1" customWidth="1"/>
    <col min="13317" max="13317" width="1.77734375" style="1" customWidth="1"/>
    <col min="13318" max="13318" width="5.21875" style="1" customWidth="1"/>
    <col min="13319" max="13319" width="0.88671875" style="1" customWidth="1"/>
    <col min="13320" max="13320" width="4.33203125" style="1" customWidth="1"/>
    <col min="13321" max="13321" width="5.33203125" style="1" customWidth="1"/>
    <col min="13322" max="13322" width="1.77734375" style="1" customWidth="1"/>
    <col min="13323" max="13323" width="3.6640625" style="1" customWidth="1"/>
    <col min="13324" max="13324" width="5.21875" style="1" customWidth="1"/>
    <col min="13325" max="13325" width="4.33203125" style="1" customWidth="1"/>
    <col min="13326" max="13327" width="0.88671875" style="1" customWidth="1"/>
    <col min="13328" max="13328" width="4.44140625" style="1" customWidth="1"/>
    <col min="13329" max="13329" width="2.6640625" style="1" customWidth="1"/>
    <col min="13330" max="13330" width="2.77734375" style="1" customWidth="1"/>
    <col min="13331" max="13331" width="2.6640625" style="1" customWidth="1"/>
    <col min="13332" max="13332" width="2.77734375" style="1" customWidth="1"/>
    <col min="13333" max="13333" width="3.6640625" style="1" customWidth="1"/>
    <col min="13334" max="13334" width="1.77734375" style="1" customWidth="1"/>
    <col min="13335" max="13335" width="5.33203125" style="1" customWidth="1"/>
    <col min="13336" max="13568" width="9" style="1"/>
    <col min="13569" max="13569" width="6.21875" style="1" customWidth="1"/>
    <col min="13570" max="13570" width="0.88671875" style="1" customWidth="1"/>
    <col min="13571" max="13571" width="10.6640625" style="1" customWidth="1"/>
    <col min="13572" max="13572" width="2.77734375" style="1" customWidth="1"/>
    <col min="13573" max="13573" width="1.77734375" style="1" customWidth="1"/>
    <col min="13574" max="13574" width="5.21875" style="1" customWidth="1"/>
    <col min="13575" max="13575" width="0.88671875" style="1" customWidth="1"/>
    <col min="13576" max="13576" width="4.33203125" style="1" customWidth="1"/>
    <col min="13577" max="13577" width="5.33203125" style="1" customWidth="1"/>
    <col min="13578" max="13578" width="1.77734375" style="1" customWidth="1"/>
    <col min="13579" max="13579" width="3.6640625" style="1" customWidth="1"/>
    <col min="13580" max="13580" width="5.21875" style="1" customWidth="1"/>
    <col min="13581" max="13581" width="4.33203125" style="1" customWidth="1"/>
    <col min="13582" max="13583" width="0.88671875" style="1" customWidth="1"/>
    <col min="13584" max="13584" width="4.44140625" style="1" customWidth="1"/>
    <col min="13585" max="13585" width="2.6640625" style="1" customWidth="1"/>
    <col min="13586" max="13586" width="2.77734375" style="1" customWidth="1"/>
    <col min="13587" max="13587" width="2.6640625" style="1" customWidth="1"/>
    <col min="13588" max="13588" width="2.77734375" style="1" customWidth="1"/>
    <col min="13589" max="13589" width="3.6640625" style="1" customWidth="1"/>
    <col min="13590" max="13590" width="1.77734375" style="1" customWidth="1"/>
    <col min="13591" max="13591" width="5.33203125" style="1" customWidth="1"/>
    <col min="13592" max="13824" width="9" style="1"/>
    <col min="13825" max="13825" width="6.21875" style="1" customWidth="1"/>
    <col min="13826" max="13826" width="0.88671875" style="1" customWidth="1"/>
    <col min="13827" max="13827" width="10.6640625" style="1" customWidth="1"/>
    <col min="13828" max="13828" width="2.77734375" style="1" customWidth="1"/>
    <col min="13829" max="13829" width="1.77734375" style="1" customWidth="1"/>
    <col min="13830" max="13830" width="5.21875" style="1" customWidth="1"/>
    <col min="13831" max="13831" width="0.88671875" style="1" customWidth="1"/>
    <col min="13832" max="13832" width="4.33203125" style="1" customWidth="1"/>
    <col min="13833" max="13833" width="5.33203125" style="1" customWidth="1"/>
    <col min="13834" max="13834" width="1.77734375" style="1" customWidth="1"/>
    <col min="13835" max="13835" width="3.6640625" style="1" customWidth="1"/>
    <col min="13836" max="13836" width="5.21875" style="1" customWidth="1"/>
    <col min="13837" max="13837" width="4.33203125" style="1" customWidth="1"/>
    <col min="13838" max="13839" width="0.88671875" style="1" customWidth="1"/>
    <col min="13840" max="13840" width="4.44140625" style="1" customWidth="1"/>
    <col min="13841" max="13841" width="2.6640625" style="1" customWidth="1"/>
    <col min="13842" max="13842" width="2.77734375" style="1" customWidth="1"/>
    <col min="13843" max="13843" width="2.6640625" style="1" customWidth="1"/>
    <col min="13844" max="13844" width="2.77734375" style="1" customWidth="1"/>
    <col min="13845" max="13845" width="3.6640625" style="1" customWidth="1"/>
    <col min="13846" max="13846" width="1.77734375" style="1" customWidth="1"/>
    <col min="13847" max="13847" width="5.33203125" style="1" customWidth="1"/>
    <col min="13848" max="14080" width="9" style="1"/>
    <col min="14081" max="14081" width="6.21875" style="1" customWidth="1"/>
    <col min="14082" max="14082" width="0.88671875" style="1" customWidth="1"/>
    <col min="14083" max="14083" width="10.6640625" style="1" customWidth="1"/>
    <col min="14084" max="14084" width="2.77734375" style="1" customWidth="1"/>
    <col min="14085" max="14085" width="1.77734375" style="1" customWidth="1"/>
    <col min="14086" max="14086" width="5.21875" style="1" customWidth="1"/>
    <col min="14087" max="14087" width="0.88671875" style="1" customWidth="1"/>
    <col min="14088" max="14088" width="4.33203125" style="1" customWidth="1"/>
    <col min="14089" max="14089" width="5.33203125" style="1" customWidth="1"/>
    <col min="14090" max="14090" width="1.77734375" style="1" customWidth="1"/>
    <col min="14091" max="14091" width="3.6640625" style="1" customWidth="1"/>
    <col min="14092" max="14092" width="5.21875" style="1" customWidth="1"/>
    <col min="14093" max="14093" width="4.33203125" style="1" customWidth="1"/>
    <col min="14094" max="14095" width="0.88671875" style="1" customWidth="1"/>
    <col min="14096" max="14096" width="4.44140625" style="1" customWidth="1"/>
    <col min="14097" max="14097" width="2.6640625" style="1" customWidth="1"/>
    <col min="14098" max="14098" width="2.77734375" style="1" customWidth="1"/>
    <col min="14099" max="14099" width="2.6640625" style="1" customWidth="1"/>
    <col min="14100" max="14100" width="2.77734375" style="1" customWidth="1"/>
    <col min="14101" max="14101" width="3.6640625" style="1" customWidth="1"/>
    <col min="14102" max="14102" width="1.77734375" style="1" customWidth="1"/>
    <col min="14103" max="14103" width="5.33203125" style="1" customWidth="1"/>
    <col min="14104" max="14336" width="9" style="1"/>
    <col min="14337" max="14337" width="6.21875" style="1" customWidth="1"/>
    <col min="14338" max="14338" width="0.88671875" style="1" customWidth="1"/>
    <col min="14339" max="14339" width="10.6640625" style="1" customWidth="1"/>
    <col min="14340" max="14340" width="2.77734375" style="1" customWidth="1"/>
    <col min="14341" max="14341" width="1.77734375" style="1" customWidth="1"/>
    <col min="14342" max="14342" width="5.21875" style="1" customWidth="1"/>
    <col min="14343" max="14343" width="0.88671875" style="1" customWidth="1"/>
    <col min="14344" max="14344" width="4.33203125" style="1" customWidth="1"/>
    <col min="14345" max="14345" width="5.33203125" style="1" customWidth="1"/>
    <col min="14346" max="14346" width="1.77734375" style="1" customWidth="1"/>
    <col min="14347" max="14347" width="3.6640625" style="1" customWidth="1"/>
    <col min="14348" max="14348" width="5.21875" style="1" customWidth="1"/>
    <col min="14349" max="14349" width="4.33203125" style="1" customWidth="1"/>
    <col min="14350" max="14351" width="0.88671875" style="1" customWidth="1"/>
    <col min="14352" max="14352" width="4.44140625" style="1" customWidth="1"/>
    <col min="14353" max="14353" width="2.6640625" style="1" customWidth="1"/>
    <col min="14354" max="14354" width="2.77734375" style="1" customWidth="1"/>
    <col min="14355" max="14355" width="2.6640625" style="1" customWidth="1"/>
    <col min="14356" max="14356" width="2.77734375" style="1" customWidth="1"/>
    <col min="14357" max="14357" width="3.6640625" style="1" customWidth="1"/>
    <col min="14358" max="14358" width="1.77734375" style="1" customWidth="1"/>
    <col min="14359" max="14359" width="5.33203125" style="1" customWidth="1"/>
    <col min="14360" max="14592" width="9" style="1"/>
    <col min="14593" max="14593" width="6.21875" style="1" customWidth="1"/>
    <col min="14594" max="14594" width="0.88671875" style="1" customWidth="1"/>
    <col min="14595" max="14595" width="10.6640625" style="1" customWidth="1"/>
    <col min="14596" max="14596" width="2.77734375" style="1" customWidth="1"/>
    <col min="14597" max="14597" width="1.77734375" style="1" customWidth="1"/>
    <col min="14598" max="14598" width="5.21875" style="1" customWidth="1"/>
    <col min="14599" max="14599" width="0.88671875" style="1" customWidth="1"/>
    <col min="14600" max="14600" width="4.33203125" style="1" customWidth="1"/>
    <col min="14601" max="14601" width="5.33203125" style="1" customWidth="1"/>
    <col min="14602" max="14602" width="1.77734375" style="1" customWidth="1"/>
    <col min="14603" max="14603" width="3.6640625" style="1" customWidth="1"/>
    <col min="14604" max="14604" width="5.21875" style="1" customWidth="1"/>
    <col min="14605" max="14605" width="4.33203125" style="1" customWidth="1"/>
    <col min="14606" max="14607" width="0.88671875" style="1" customWidth="1"/>
    <col min="14608" max="14608" width="4.44140625" style="1" customWidth="1"/>
    <col min="14609" max="14609" width="2.6640625" style="1" customWidth="1"/>
    <col min="14610" max="14610" width="2.77734375" style="1" customWidth="1"/>
    <col min="14611" max="14611" width="2.6640625" style="1" customWidth="1"/>
    <col min="14612" max="14612" width="2.77734375" style="1" customWidth="1"/>
    <col min="14613" max="14613" width="3.6640625" style="1" customWidth="1"/>
    <col min="14614" max="14614" width="1.77734375" style="1" customWidth="1"/>
    <col min="14615" max="14615" width="5.33203125" style="1" customWidth="1"/>
    <col min="14616" max="14848" width="9" style="1"/>
    <col min="14849" max="14849" width="6.21875" style="1" customWidth="1"/>
    <col min="14850" max="14850" width="0.88671875" style="1" customWidth="1"/>
    <col min="14851" max="14851" width="10.6640625" style="1" customWidth="1"/>
    <col min="14852" max="14852" width="2.77734375" style="1" customWidth="1"/>
    <col min="14853" max="14853" width="1.77734375" style="1" customWidth="1"/>
    <col min="14854" max="14854" width="5.21875" style="1" customWidth="1"/>
    <col min="14855" max="14855" width="0.88671875" style="1" customWidth="1"/>
    <col min="14856" max="14856" width="4.33203125" style="1" customWidth="1"/>
    <col min="14857" max="14857" width="5.33203125" style="1" customWidth="1"/>
    <col min="14858" max="14858" width="1.77734375" style="1" customWidth="1"/>
    <col min="14859" max="14859" width="3.6640625" style="1" customWidth="1"/>
    <col min="14860" max="14860" width="5.21875" style="1" customWidth="1"/>
    <col min="14861" max="14861" width="4.33203125" style="1" customWidth="1"/>
    <col min="14862" max="14863" width="0.88671875" style="1" customWidth="1"/>
    <col min="14864" max="14864" width="4.44140625" style="1" customWidth="1"/>
    <col min="14865" max="14865" width="2.6640625" style="1" customWidth="1"/>
    <col min="14866" max="14866" width="2.77734375" style="1" customWidth="1"/>
    <col min="14867" max="14867" width="2.6640625" style="1" customWidth="1"/>
    <col min="14868" max="14868" width="2.77734375" style="1" customWidth="1"/>
    <col min="14869" max="14869" width="3.6640625" style="1" customWidth="1"/>
    <col min="14870" max="14870" width="1.77734375" style="1" customWidth="1"/>
    <col min="14871" max="14871" width="5.33203125" style="1" customWidth="1"/>
    <col min="14872" max="15104" width="9" style="1"/>
    <col min="15105" max="15105" width="6.21875" style="1" customWidth="1"/>
    <col min="15106" max="15106" width="0.88671875" style="1" customWidth="1"/>
    <col min="15107" max="15107" width="10.6640625" style="1" customWidth="1"/>
    <col min="15108" max="15108" width="2.77734375" style="1" customWidth="1"/>
    <col min="15109" max="15109" width="1.77734375" style="1" customWidth="1"/>
    <col min="15110" max="15110" width="5.21875" style="1" customWidth="1"/>
    <col min="15111" max="15111" width="0.88671875" style="1" customWidth="1"/>
    <col min="15112" max="15112" width="4.33203125" style="1" customWidth="1"/>
    <col min="15113" max="15113" width="5.33203125" style="1" customWidth="1"/>
    <col min="15114" max="15114" width="1.77734375" style="1" customWidth="1"/>
    <col min="15115" max="15115" width="3.6640625" style="1" customWidth="1"/>
    <col min="15116" max="15116" width="5.21875" style="1" customWidth="1"/>
    <col min="15117" max="15117" width="4.33203125" style="1" customWidth="1"/>
    <col min="15118" max="15119" width="0.88671875" style="1" customWidth="1"/>
    <col min="15120" max="15120" width="4.44140625" style="1" customWidth="1"/>
    <col min="15121" max="15121" width="2.6640625" style="1" customWidth="1"/>
    <col min="15122" max="15122" width="2.77734375" style="1" customWidth="1"/>
    <col min="15123" max="15123" width="2.6640625" style="1" customWidth="1"/>
    <col min="15124" max="15124" width="2.77734375" style="1" customWidth="1"/>
    <col min="15125" max="15125" width="3.6640625" style="1" customWidth="1"/>
    <col min="15126" max="15126" width="1.77734375" style="1" customWidth="1"/>
    <col min="15127" max="15127" width="5.33203125" style="1" customWidth="1"/>
    <col min="15128" max="15360" width="9" style="1"/>
    <col min="15361" max="15361" width="6.21875" style="1" customWidth="1"/>
    <col min="15362" max="15362" width="0.88671875" style="1" customWidth="1"/>
    <col min="15363" max="15363" width="10.6640625" style="1" customWidth="1"/>
    <col min="15364" max="15364" width="2.77734375" style="1" customWidth="1"/>
    <col min="15365" max="15365" width="1.77734375" style="1" customWidth="1"/>
    <col min="15366" max="15366" width="5.21875" style="1" customWidth="1"/>
    <col min="15367" max="15367" width="0.88671875" style="1" customWidth="1"/>
    <col min="15368" max="15368" width="4.33203125" style="1" customWidth="1"/>
    <col min="15369" max="15369" width="5.33203125" style="1" customWidth="1"/>
    <col min="15370" max="15370" width="1.77734375" style="1" customWidth="1"/>
    <col min="15371" max="15371" width="3.6640625" style="1" customWidth="1"/>
    <col min="15372" max="15372" width="5.21875" style="1" customWidth="1"/>
    <col min="15373" max="15373" width="4.33203125" style="1" customWidth="1"/>
    <col min="15374" max="15375" width="0.88671875" style="1" customWidth="1"/>
    <col min="15376" max="15376" width="4.44140625" style="1" customWidth="1"/>
    <col min="15377" max="15377" width="2.6640625" style="1" customWidth="1"/>
    <col min="15378" max="15378" width="2.77734375" style="1" customWidth="1"/>
    <col min="15379" max="15379" width="2.6640625" style="1" customWidth="1"/>
    <col min="15380" max="15380" width="2.77734375" style="1" customWidth="1"/>
    <col min="15381" max="15381" width="3.6640625" style="1" customWidth="1"/>
    <col min="15382" max="15382" width="1.77734375" style="1" customWidth="1"/>
    <col min="15383" max="15383" width="5.33203125" style="1" customWidth="1"/>
    <col min="15384" max="15616" width="9" style="1"/>
    <col min="15617" max="15617" width="6.21875" style="1" customWidth="1"/>
    <col min="15618" max="15618" width="0.88671875" style="1" customWidth="1"/>
    <col min="15619" max="15619" width="10.6640625" style="1" customWidth="1"/>
    <col min="15620" max="15620" width="2.77734375" style="1" customWidth="1"/>
    <col min="15621" max="15621" width="1.77734375" style="1" customWidth="1"/>
    <col min="15622" max="15622" width="5.21875" style="1" customWidth="1"/>
    <col min="15623" max="15623" width="0.88671875" style="1" customWidth="1"/>
    <col min="15624" max="15624" width="4.33203125" style="1" customWidth="1"/>
    <col min="15625" max="15625" width="5.33203125" style="1" customWidth="1"/>
    <col min="15626" max="15626" width="1.77734375" style="1" customWidth="1"/>
    <col min="15627" max="15627" width="3.6640625" style="1" customWidth="1"/>
    <col min="15628" max="15628" width="5.21875" style="1" customWidth="1"/>
    <col min="15629" max="15629" width="4.33203125" style="1" customWidth="1"/>
    <col min="15630" max="15631" width="0.88671875" style="1" customWidth="1"/>
    <col min="15632" max="15632" width="4.44140625" style="1" customWidth="1"/>
    <col min="15633" max="15633" width="2.6640625" style="1" customWidth="1"/>
    <col min="15634" max="15634" width="2.77734375" style="1" customWidth="1"/>
    <col min="15635" max="15635" width="2.6640625" style="1" customWidth="1"/>
    <col min="15636" max="15636" width="2.77734375" style="1" customWidth="1"/>
    <col min="15637" max="15637" width="3.6640625" style="1" customWidth="1"/>
    <col min="15638" max="15638" width="1.77734375" style="1" customWidth="1"/>
    <col min="15639" max="15639" width="5.33203125" style="1" customWidth="1"/>
    <col min="15640" max="15872" width="9" style="1"/>
    <col min="15873" max="15873" width="6.21875" style="1" customWidth="1"/>
    <col min="15874" max="15874" width="0.88671875" style="1" customWidth="1"/>
    <col min="15875" max="15875" width="10.6640625" style="1" customWidth="1"/>
    <col min="15876" max="15876" width="2.77734375" style="1" customWidth="1"/>
    <col min="15877" max="15877" width="1.77734375" style="1" customWidth="1"/>
    <col min="15878" max="15878" width="5.21875" style="1" customWidth="1"/>
    <col min="15879" max="15879" width="0.88671875" style="1" customWidth="1"/>
    <col min="15880" max="15880" width="4.33203125" style="1" customWidth="1"/>
    <col min="15881" max="15881" width="5.33203125" style="1" customWidth="1"/>
    <col min="15882" max="15882" width="1.77734375" style="1" customWidth="1"/>
    <col min="15883" max="15883" width="3.6640625" style="1" customWidth="1"/>
    <col min="15884" max="15884" width="5.21875" style="1" customWidth="1"/>
    <col min="15885" max="15885" width="4.33203125" style="1" customWidth="1"/>
    <col min="15886" max="15887" width="0.88671875" style="1" customWidth="1"/>
    <col min="15888" max="15888" width="4.44140625" style="1" customWidth="1"/>
    <col min="15889" max="15889" width="2.6640625" style="1" customWidth="1"/>
    <col min="15890" max="15890" width="2.77734375" style="1" customWidth="1"/>
    <col min="15891" max="15891" width="2.6640625" style="1" customWidth="1"/>
    <col min="15892" max="15892" width="2.77734375" style="1" customWidth="1"/>
    <col min="15893" max="15893" width="3.6640625" style="1" customWidth="1"/>
    <col min="15894" max="15894" width="1.77734375" style="1" customWidth="1"/>
    <col min="15895" max="15895" width="5.33203125" style="1" customWidth="1"/>
    <col min="15896" max="16128" width="9" style="1"/>
    <col min="16129" max="16129" width="6.21875" style="1" customWidth="1"/>
    <col min="16130" max="16130" width="0.88671875" style="1" customWidth="1"/>
    <col min="16131" max="16131" width="10.6640625" style="1" customWidth="1"/>
    <col min="16132" max="16132" width="2.77734375" style="1" customWidth="1"/>
    <col min="16133" max="16133" width="1.77734375" style="1" customWidth="1"/>
    <col min="16134" max="16134" width="5.21875" style="1" customWidth="1"/>
    <col min="16135" max="16135" width="0.88671875" style="1" customWidth="1"/>
    <col min="16136" max="16136" width="4.33203125" style="1" customWidth="1"/>
    <col min="16137" max="16137" width="5.33203125" style="1" customWidth="1"/>
    <col min="16138" max="16138" width="1.77734375" style="1" customWidth="1"/>
    <col min="16139" max="16139" width="3.6640625" style="1" customWidth="1"/>
    <col min="16140" max="16140" width="5.21875" style="1" customWidth="1"/>
    <col min="16141" max="16141" width="4.33203125" style="1" customWidth="1"/>
    <col min="16142" max="16143" width="0.88671875" style="1" customWidth="1"/>
    <col min="16144" max="16144" width="4.44140625" style="1" customWidth="1"/>
    <col min="16145" max="16145" width="2.6640625" style="1" customWidth="1"/>
    <col min="16146" max="16146" width="2.77734375" style="1" customWidth="1"/>
    <col min="16147" max="16147" width="2.6640625" style="1" customWidth="1"/>
    <col min="16148" max="16148" width="2.77734375" style="1" customWidth="1"/>
    <col min="16149" max="16149" width="3.6640625" style="1" customWidth="1"/>
    <col min="16150" max="16150" width="1.77734375" style="1" customWidth="1"/>
    <col min="16151" max="16151" width="5.33203125" style="1" customWidth="1"/>
    <col min="16152" max="16384" width="9" style="1"/>
  </cols>
  <sheetData>
    <row r="1" spans="1:23" ht="28.65" customHeight="1">
      <c r="A1" s="165" t="s">
        <v>177</v>
      </c>
      <c r="B1" s="165"/>
      <c r="C1" s="165"/>
      <c r="D1" s="165"/>
      <c r="E1" s="165"/>
      <c r="F1" s="165"/>
      <c r="G1" s="165"/>
      <c r="H1" s="165"/>
      <c r="I1" s="165"/>
      <c r="J1" s="165"/>
      <c r="K1" s="165"/>
      <c r="L1" s="165"/>
      <c r="M1" s="165"/>
      <c r="N1" s="165"/>
      <c r="O1" s="165"/>
      <c r="P1" s="165"/>
      <c r="Q1" s="165"/>
      <c r="R1" s="165"/>
      <c r="S1" s="165"/>
      <c r="T1" s="165"/>
      <c r="U1" s="165"/>
      <c r="V1" s="165"/>
      <c r="W1" s="165"/>
    </row>
    <row r="2" spans="1:23" ht="11.85" customHeight="1"/>
    <row r="3" spans="1:23" ht="23.4" customHeight="1">
      <c r="A3" s="166" t="s">
        <v>178</v>
      </c>
      <c r="B3" s="166"/>
      <c r="C3" s="166"/>
      <c r="D3" s="166"/>
      <c r="E3" s="166"/>
      <c r="F3" s="166"/>
      <c r="G3" s="166"/>
      <c r="H3" s="166"/>
      <c r="I3" s="166"/>
      <c r="J3" s="166"/>
      <c r="K3" s="166" t="s">
        <v>52</v>
      </c>
      <c r="L3" s="166"/>
      <c r="M3" s="166"/>
      <c r="N3" s="167" t="s">
        <v>179</v>
      </c>
      <c r="O3" s="167"/>
      <c r="P3" s="167"/>
      <c r="Q3" s="167"/>
      <c r="R3" s="167"/>
      <c r="S3" s="167"/>
      <c r="T3" s="167"/>
      <c r="U3" s="167"/>
      <c r="V3" s="167"/>
      <c r="W3" s="167"/>
    </row>
    <row r="4" spans="1:23" ht="27.6" customHeight="1">
      <c r="A4" s="168" t="s">
        <v>140</v>
      </c>
      <c r="B4" s="168"/>
      <c r="C4" s="169" t="s">
        <v>179</v>
      </c>
      <c r="D4" s="169"/>
      <c r="E4" s="170" t="s">
        <v>56</v>
      </c>
      <c r="F4" s="170"/>
      <c r="G4" s="170"/>
      <c r="H4" s="169" t="s">
        <v>179</v>
      </c>
      <c r="I4" s="169"/>
      <c r="J4" s="169"/>
      <c r="K4" s="169"/>
      <c r="L4" s="169"/>
      <c r="M4" s="169"/>
      <c r="N4" s="169"/>
      <c r="O4" s="169"/>
      <c r="P4" s="170" t="s">
        <v>180</v>
      </c>
      <c r="Q4" s="170"/>
      <c r="R4" s="170" t="s">
        <v>181</v>
      </c>
      <c r="S4" s="170"/>
      <c r="T4" s="170" t="s">
        <v>59</v>
      </c>
      <c r="U4" s="170"/>
      <c r="V4" s="171" t="s">
        <v>179</v>
      </c>
      <c r="W4" s="171"/>
    </row>
    <row r="5" spans="1:23" ht="17.7" customHeight="1">
      <c r="A5" s="164" t="s">
        <v>182</v>
      </c>
      <c r="B5" s="164"/>
      <c r="C5" s="164"/>
      <c r="D5" s="164"/>
      <c r="E5" s="164"/>
      <c r="F5" s="164"/>
      <c r="G5" s="164"/>
      <c r="H5" s="164"/>
      <c r="I5" s="164"/>
      <c r="J5" s="164"/>
      <c r="K5" s="164"/>
      <c r="L5" s="164"/>
      <c r="M5" s="164"/>
      <c r="N5" s="164"/>
      <c r="O5" s="164"/>
      <c r="P5" s="164"/>
      <c r="Q5" s="164"/>
      <c r="R5" s="164"/>
      <c r="S5" s="164"/>
      <c r="T5" s="164"/>
      <c r="U5" s="164"/>
      <c r="V5" s="164"/>
      <c r="W5" s="164"/>
    </row>
    <row r="6" spans="1:23" ht="16.95" customHeight="1">
      <c r="A6" s="162" t="s">
        <v>183</v>
      </c>
      <c r="B6" s="159" t="s">
        <v>184</v>
      </c>
      <c r="C6" s="159"/>
      <c r="D6" s="159" t="s">
        <v>185</v>
      </c>
      <c r="E6" s="159"/>
      <c r="F6" s="159" t="s">
        <v>186</v>
      </c>
      <c r="G6" s="159" t="s">
        <v>187</v>
      </c>
      <c r="H6" s="159"/>
      <c r="I6" s="159"/>
      <c r="J6" s="159"/>
      <c r="K6" s="159"/>
      <c r="L6" s="159"/>
      <c r="M6" s="159"/>
      <c r="N6" s="159"/>
      <c r="O6" s="163" t="s">
        <v>188</v>
      </c>
      <c r="P6" s="163"/>
      <c r="Q6" s="163"/>
      <c r="R6" s="163"/>
      <c r="S6" s="163"/>
      <c r="T6" s="163"/>
      <c r="U6" s="163"/>
      <c r="V6" s="163"/>
      <c r="W6" s="163"/>
    </row>
    <row r="7" spans="1:23" ht="24.9" customHeight="1">
      <c r="A7" s="162"/>
      <c r="B7" s="159"/>
      <c r="C7" s="159"/>
      <c r="D7" s="159"/>
      <c r="E7" s="159"/>
      <c r="F7" s="159"/>
      <c r="G7" s="159" t="s">
        <v>189</v>
      </c>
      <c r="H7" s="159"/>
      <c r="I7" s="16" t="s">
        <v>60</v>
      </c>
      <c r="J7" s="159" t="s">
        <v>190</v>
      </c>
      <c r="K7" s="159"/>
      <c r="L7" s="16" t="s">
        <v>191</v>
      </c>
      <c r="M7" s="159" t="s">
        <v>192</v>
      </c>
      <c r="N7" s="159"/>
      <c r="O7" s="159" t="s">
        <v>189</v>
      </c>
      <c r="P7" s="159"/>
      <c r="Q7" s="159" t="s">
        <v>60</v>
      </c>
      <c r="R7" s="159"/>
      <c r="S7" s="159" t="s">
        <v>190</v>
      </c>
      <c r="T7" s="159"/>
      <c r="U7" s="159" t="s">
        <v>191</v>
      </c>
      <c r="V7" s="159"/>
      <c r="W7" s="20" t="s">
        <v>192</v>
      </c>
    </row>
    <row r="8" spans="1:23" ht="36.75" customHeight="1">
      <c r="A8" s="15"/>
      <c r="B8" s="158"/>
      <c r="C8" s="158"/>
      <c r="D8" s="159"/>
      <c r="E8" s="159"/>
      <c r="F8" s="17"/>
      <c r="G8" s="160"/>
      <c r="H8" s="160"/>
      <c r="I8" s="17"/>
      <c r="J8" s="160"/>
      <c r="K8" s="160"/>
      <c r="L8" s="17"/>
      <c r="M8" s="160"/>
      <c r="N8" s="160"/>
      <c r="O8" s="160"/>
      <c r="P8" s="160"/>
      <c r="Q8" s="160"/>
      <c r="R8" s="160"/>
      <c r="S8" s="160"/>
      <c r="T8" s="160"/>
      <c r="U8" s="160"/>
      <c r="V8" s="160"/>
      <c r="W8" s="21"/>
    </row>
    <row r="9" spans="1:23" ht="26.4" customHeight="1">
      <c r="A9" s="15"/>
      <c r="B9" s="158"/>
      <c r="C9" s="158"/>
      <c r="D9" s="159"/>
      <c r="E9" s="159"/>
      <c r="F9" s="17"/>
      <c r="G9" s="160"/>
      <c r="H9" s="160"/>
      <c r="I9" s="17"/>
      <c r="J9" s="160"/>
      <c r="K9" s="160"/>
      <c r="L9" s="17"/>
      <c r="M9" s="160"/>
      <c r="N9" s="160"/>
      <c r="O9" s="160"/>
      <c r="P9" s="160"/>
      <c r="Q9" s="160"/>
      <c r="R9" s="160"/>
      <c r="S9" s="160"/>
      <c r="T9" s="160"/>
      <c r="U9" s="160"/>
      <c r="V9" s="160"/>
      <c r="W9" s="21"/>
    </row>
    <row r="10" spans="1:23" ht="17.7" customHeight="1">
      <c r="A10" s="15"/>
      <c r="B10" s="158"/>
      <c r="C10" s="158"/>
      <c r="D10" s="159"/>
      <c r="E10" s="159"/>
      <c r="F10" s="17"/>
      <c r="G10" s="160"/>
      <c r="H10" s="160"/>
      <c r="I10" s="17"/>
      <c r="J10" s="160"/>
      <c r="K10" s="160"/>
      <c r="L10" s="17"/>
      <c r="M10" s="160"/>
      <c r="N10" s="160"/>
      <c r="O10" s="160"/>
      <c r="P10" s="160"/>
      <c r="Q10" s="160"/>
      <c r="R10" s="160"/>
      <c r="S10" s="160"/>
      <c r="T10" s="160"/>
      <c r="U10" s="160"/>
      <c r="V10" s="160"/>
      <c r="W10" s="21"/>
    </row>
    <row r="11" spans="1:23" ht="26.4" customHeight="1">
      <c r="A11" s="15"/>
      <c r="B11" s="158"/>
      <c r="C11" s="158"/>
      <c r="D11" s="159"/>
      <c r="E11" s="159"/>
      <c r="F11" s="17"/>
      <c r="G11" s="160"/>
      <c r="H11" s="160"/>
      <c r="I11" s="17"/>
      <c r="J11" s="160"/>
      <c r="K11" s="160"/>
      <c r="L11" s="17"/>
      <c r="M11" s="160"/>
      <c r="N11" s="160"/>
      <c r="O11" s="160"/>
      <c r="P11" s="160"/>
      <c r="Q11" s="160"/>
      <c r="R11" s="160"/>
      <c r="S11" s="160"/>
      <c r="T11" s="160"/>
      <c r="U11" s="160"/>
      <c r="V11" s="160"/>
      <c r="W11" s="21"/>
    </row>
    <row r="12" spans="1:23" ht="16.95" customHeight="1">
      <c r="A12" s="162" t="s">
        <v>193</v>
      </c>
      <c r="B12" s="162"/>
      <c r="C12" s="162"/>
      <c r="D12" s="159" t="s">
        <v>194</v>
      </c>
      <c r="E12" s="159"/>
      <c r="F12" s="159"/>
      <c r="G12" s="159"/>
      <c r="H12" s="159"/>
      <c r="I12" s="159"/>
      <c r="J12" s="159"/>
      <c r="K12" s="159"/>
      <c r="L12" s="159"/>
      <c r="M12" s="159"/>
      <c r="N12" s="159"/>
      <c r="O12" s="160"/>
      <c r="P12" s="160"/>
      <c r="Q12" s="160"/>
      <c r="R12" s="160"/>
      <c r="S12" s="160"/>
      <c r="T12" s="160"/>
      <c r="U12" s="160"/>
      <c r="V12" s="160"/>
      <c r="W12" s="21"/>
    </row>
    <row r="13" spans="1:23" ht="17.7" customHeight="1">
      <c r="A13" s="162" t="s">
        <v>195</v>
      </c>
      <c r="B13" s="162"/>
      <c r="C13" s="162"/>
      <c r="D13" s="159" t="s">
        <v>196</v>
      </c>
      <c r="E13" s="159"/>
      <c r="F13" s="159"/>
      <c r="G13" s="159"/>
      <c r="H13" s="159"/>
      <c r="I13" s="159"/>
      <c r="J13" s="159"/>
      <c r="K13" s="159"/>
      <c r="L13" s="159"/>
      <c r="M13" s="159"/>
      <c r="N13" s="159"/>
      <c r="O13" s="163"/>
      <c r="P13" s="163"/>
      <c r="Q13" s="163"/>
      <c r="R13" s="163"/>
      <c r="S13" s="163"/>
      <c r="T13" s="163"/>
      <c r="U13" s="163"/>
      <c r="V13" s="163"/>
      <c r="W13" s="163"/>
    </row>
    <row r="14" spans="1:23" ht="17.7" customHeight="1">
      <c r="A14" s="162" t="s">
        <v>197</v>
      </c>
      <c r="B14" s="162"/>
      <c r="C14" s="162"/>
      <c r="D14" s="162"/>
      <c r="E14" s="162"/>
      <c r="F14" s="162"/>
      <c r="G14" s="162"/>
      <c r="H14" s="162"/>
      <c r="I14" s="162"/>
      <c r="J14" s="162"/>
      <c r="K14" s="162"/>
      <c r="L14" s="162"/>
      <c r="M14" s="162"/>
      <c r="N14" s="162"/>
      <c r="O14" s="163"/>
      <c r="P14" s="163"/>
      <c r="Q14" s="163"/>
      <c r="R14" s="163"/>
      <c r="S14" s="163"/>
      <c r="T14" s="163"/>
      <c r="U14" s="163"/>
      <c r="V14" s="163"/>
      <c r="W14" s="163"/>
    </row>
    <row r="15" spans="1:23" ht="58.95" customHeight="1">
      <c r="A15" s="162" t="s">
        <v>198</v>
      </c>
      <c r="B15" s="159" t="s">
        <v>199</v>
      </c>
      <c r="C15" s="159"/>
      <c r="D15" s="159"/>
      <c r="E15" s="159"/>
      <c r="F15" s="159"/>
      <c r="G15" s="159"/>
      <c r="H15" s="159"/>
      <c r="I15" s="159"/>
      <c r="J15" s="159" t="s">
        <v>58</v>
      </c>
      <c r="K15" s="159"/>
      <c r="L15" s="159" t="s">
        <v>186</v>
      </c>
      <c r="M15" s="159"/>
      <c r="N15" s="159"/>
      <c r="O15" s="159" t="s">
        <v>200</v>
      </c>
      <c r="P15" s="159"/>
      <c r="Q15" s="159" t="s">
        <v>201</v>
      </c>
      <c r="R15" s="159"/>
      <c r="S15" s="159" t="s">
        <v>202</v>
      </c>
      <c r="T15" s="159"/>
      <c r="U15" s="163" t="s">
        <v>203</v>
      </c>
      <c r="V15" s="163"/>
      <c r="W15" s="163"/>
    </row>
    <row r="16" spans="1:23" ht="25.65" customHeight="1">
      <c r="A16" s="162"/>
      <c r="B16" s="158"/>
      <c r="C16" s="158"/>
      <c r="D16" s="158"/>
      <c r="E16" s="158"/>
      <c r="F16" s="158"/>
      <c r="G16" s="158"/>
      <c r="H16" s="158"/>
      <c r="I16" s="158"/>
      <c r="J16" s="159"/>
      <c r="K16" s="159"/>
      <c r="L16" s="160"/>
      <c r="M16" s="160"/>
      <c r="N16" s="160"/>
      <c r="O16" s="160"/>
      <c r="P16" s="160"/>
      <c r="Q16" s="160"/>
      <c r="R16" s="160"/>
      <c r="S16" s="160"/>
      <c r="T16" s="160"/>
      <c r="U16" s="161"/>
      <c r="V16" s="161"/>
      <c r="W16" s="161"/>
    </row>
    <row r="17" spans="1:23" ht="17.7" customHeight="1">
      <c r="A17" s="162"/>
      <c r="B17" s="158"/>
      <c r="C17" s="158"/>
      <c r="D17" s="158"/>
      <c r="E17" s="158"/>
      <c r="F17" s="158"/>
      <c r="G17" s="158"/>
      <c r="H17" s="158"/>
      <c r="I17" s="158"/>
      <c r="J17" s="159"/>
      <c r="K17" s="159"/>
      <c r="L17" s="160"/>
      <c r="M17" s="160"/>
      <c r="N17" s="160"/>
      <c r="O17" s="160"/>
      <c r="P17" s="160"/>
      <c r="Q17" s="160"/>
      <c r="R17" s="160"/>
      <c r="S17" s="160"/>
      <c r="T17" s="160"/>
      <c r="U17" s="161"/>
      <c r="V17" s="161"/>
      <c r="W17" s="161"/>
    </row>
    <row r="18" spans="1:23" ht="17.7" customHeight="1">
      <c r="A18" s="162"/>
      <c r="B18" s="158"/>
      <c r="C18" s="158"/>
      <c r="D18" s="158"/>
      <c r="E18" s="158"/>
      <c r="F18" s="158"/>
      <c r="G18" s="158"/>
      <c r="H18" s="158"/>
      <c r="I18" s="158"/>
      <c r="J18" s="159"/>
      <c r="K18" s="159"/>
      <c r="L18" s="160"/>
      <c r="M18" s="160"/>
      <c r="N18" s="160"/>
      <c r="O18" s="160"/>
      <c r="P18" s="160"/>
      <c r="Q18" s="160"/>
      <c r="R18" s="160"/>
      <c r="S18" s="160"/>
      <c r="T18" s="160"/>
      <c r="U18" s="161"/>
      <c r="V18" s="161"/>
      <c r="W18" s="161"/>
    </row>
    <row r="19" spans="1:23" ht="16.95" customHeight="1">
      <c r="A19" s="162"/>
      <c r="B19" s="158"/>
      <c r="C19" s="158"/>
      <c r="D19" s="158"/>
      <c r="E19" s="158"/>
      <c r="F19" s="158"/>
      <c r="G19" s="158"/>
      <c r="H19" s="158"/>
      <c r="I19" s="158"/>
      <c r="J19" s="159"/>
      <c r="K19" s="159"/>
      <c r="L19" s="160"/>
      <c r="M19" s="160"/>
      <c r="N19" s="160"/>
      <c r="O19" s="160"/>
      <c r="P19" s="160"/>
      <c r="Q19" s="160"/>
      <c r="R19" s="160"/>
      <c r="S19" s="160"/>
      <c r="T19" s="160"/>
      <c r="U19" s="161"/>
      <c r="V19" s="161"/>
      <c r="W19" s="161"/>
    </row>
    <row r="20" spans="1:23" ht="17.7" customHeight="1">
      <c r="A20" s="162"/>
      <c r="B20" s="158"/>
      <c r="C20" s="158"/>
      <c r="D20" s="158"/>
      <c r="E20" s="158"/>
      <c r="F20" s="158"/>
      <c r="G20" s="158"/>
      <c r="H20" s="158"/>
      <c r="I20" s="158"/>
      <c r="J20" s="159"/>
      <c r="K20" s="159"/>
      <c r="L20" s="160"/>
      <c r="M20" s="160"/>
      <c r="N20" s="160"/>
      <c r="O20" s="160"/>
      <c r="P20" s="160"/>
      <c r="Q20" s="160"/>
      <c r="R20" s="160"/>
      <c r="S20" s="160"/>
      <c r="T20" s="160"/>
      <c r="U20" s="161"/>
      <c r="V20" s="161"/>
      <c r="W20" s="161"/>
    </row>
    <row r="21" spans="1:23" ht="16.95" customHeight="1">
      <c r="A21" s="162"/>
      <c r="B21" s="158"/>
      <c r="C21" s="158"/>
      <c r="D21" s="158"/>
      <c r="E21" s="158"/>
      <c r="F21" s="158"/>
      <c r="G21" s="158"/>
      <c r="H21" s="158"/>
      <c r="I21" s="158"/>
      <c r="J21" s="159"/>
      <c r="K21" s="159"/>
      <c r="L21" s="160"/>
      <c r="M21" s="160"/>
      <c r="N21" s="160"/>
      <c r="O21" s="160"/>
      <c r="P21" s="160"/>
      <c r="Q21" s="160"/>
      <c r="R21" s="160"/>
      <c r="S21" s="160"/>
      <c r="T21" s="160"/>
      <c r="U21" s="161"/>
      <c r="V21" s="161"/>
      <c r="W21" s="161"/>
    </row>
    <row r="22" spans="1:23" ht="17.7" customHeight="1">
      <c r="A22" s="162"/>
      <c r="B22" s="158"/>
      <c r="C22" s="158"/>
      <c r="D22" s="158"/>
      <c r="E22" s="158"/>
      <c r="F22" s="158"/>
      <c r="G22" s="158"/>
      <c r="H22" s="158"/>
      <c r="I22" s="158"/>
      <c r="J22" s="159"/>
      <c r="K22" s="159"/>
      <c r="L22" s="160"/>
      <c r="M22" s="160"/>
      <c r="N22" s="160"/>
      <c r="O22" s="160"/>
      <c r="P22" s="160"/>
      <c r="Q22" s="160"/>
      <c r="R22" s="160"/>
      <c r="S22" s="160"/>
      <c r="T22" s="160"/>
      <c r="U22" s="161"/>
      <c r="V22" s="161"/>
      <c r="W22" s="161"/>
    </row>
    <row r="23" spans="1:23" ht="17.7" customHeight="1">
      <c r="A23" s="162"/>
      <c r="B23" s="158"/>
      <c r="C23" s="158"/>
      <c r="D23" s="158"/>
      <c r="E23" s="158"/>
      <c r="F23" s="158"/>
      <c r="G23" s="158"/>
      <c r="H23" s="158"/>
      <c r="I23" s="158"/>
      <c r="J23" s="159"/>
      <c r="K23" s="159"/>
      <c r="L23" s="160"/>
      <c r="M23" s="160"/>
      <c r="N23" s="160"/>
      <c r="O23" s="160"/>
      <c r="P23" s="160"/>
      <c r="Q23" s="160"/>
      <c r="R23" s="160"/>
      <c r="S23" s="160"/>
      <c r="T23" s="160"/>
      <c r="U23" s="161"/>
      <c r="V23" s="161"/>
      <c r="W23" s="161"/>
    </row>
    <row r="24" spans="1:23" ht="16.95" customHeight="1">
      <c r="A24" s="162"/>
      <c r="B24" s="158"/>
      <c r="C24" s="158"/>
      <c r="D24" s="158"/>
      <c r="E24" s="158"/>
      <c r="F24" s="158"/>
      <c r="G24" s="158"/>
      <c r="H24" s="158"/>
      <c r="I24" s="158"/>
      <c r="J24" s="159"/>
      <c r="K24" s="159"/>
      <c r="L24" s="160"/>
      <c r="M24" s="160"/>
      <c r="N24" s="160"/>
      <c r="O24" s="160"/>
      <c r="P24" s="160"/>
      <c r="Q24" s="160"/>
      <c r="R24" s="160"/>
      <c r="S24" s="160"/>
      <c r="T24" s="160"/>
      <c r="U24" s="161"/>
      <c r="V24" s="161"/>
      <c r="W24" s="161"/>
    </row>
    <row r="25" spans="1:23" ht="17.7" customHeight="1">
      <c r="A25" s="162"/>
      <c r="B25" s="158"/>
      <c r="C25" s="158"/>
      <c r="D25" s="158"/>
      <c r="E25" s="158"/>
      <c r="F25" s="158"/>
      <c r="G25" s="158"/>
      <c r="H25" s="158"/>
      <c r="I25" s="158"/>
      <c r="J25" s="159"/>
      <c r="K25" s="159"/>
      <c r="L25" s="160"/>
      <c r="M25" s="160"/>
      <c r="N25" s="160"/>
      <c r="O25" s="160"/>
      <c r="P25" s="160"/>
      <c r="Q25" s="160"/>
      <c r="R25" s="160"/>
      <c r="S25" s="160"/>
      <c r="T25" s="160"/>
      <c r="U25" s="161"/>
      <c r="V25" s="161"/>
      <c r="W25" s="161"/>
    </row>
    <row r="26" spans="1:23" ht="17.7" customHeight="1">
      <c r="A26" s="162"/>
      <c r="B26" s="158"/>
      <c r="C26" s="158"/>
      <c r="D26" s="158"/>
      <c r="E26" s="158"/>
      <c r="F26" s="158"/>
      <c r="G26" s="158"/>
      <c r="H26" s="158"/>
      <c r="I26" s="158"/>
      <c r="J26" s="159"/>
      <c r="K26" s="159"/>
      <c r="L26" s="160"/>
      <c r="M26" s="160"/>
      <c r="N26" s="160"/>
      <c r="O26" s="160"/>
      <c r="P26" s="160"/>
      <c r="Q26" s="160"/>
      <c r="R26" s="160"/>
      <c r="S26" s="160"/>
      <c r="T26" s="160"/>
      <c r="U26" s="161"/>
      <c r="V26" s="161"/>
      <c r="W26" s="161"/>
    </row>
    <row r="27" spans="1:23" ht="16.95" customHeight="1">
      <c r="A27" s="162"/>
      <c r="B27" s="158"/>
      <c r="C27" s="158"/>
      <c r="D27" s="158"/>
      <c r="E27" s="158"/>
      <c r="F27" s="158"/>
      <c r="G27" s="158"/>
      <c r="H27" s="158"/>
      <c r="I27" s="158"/>
      <c r="J27" s="159"/>
      <c r="K27" s="159"/>
      <c r="L27" s="160"/>
      <c r="M27" s="160"/>
      <c r="N27" s="160"/>
      <c r="O27" s="160"/>
      <c r="P27" s="160"/>
      <c r="Q27" s="160"/>
      <c r="R27" s="160"/>
      <c r="S27" s="160"/>
      <c r="T27" s="160"/>
      <c r="U27" s="161"/>
      <c r="V27" s="161"/>
      <c r="W27" s="161"/>
    </row>
    <row r="28" spans="1:23" ht="17.7" customHeight="1">
      <c r="A28" s="162"/>
      <c r="B28" s="158"/>
      <c r="C28" s="158"/>
      <c r="D28" s="158"/>
      <c r="E28" s="158"/>
      <c r="F28" s="158"/>
      <c r="G28" s="158"/>
      <c r="H28" s="158"/>
      <c r="I28" s="158"/>
      <c r="J28" s="159"/>
      <c r="K28" s="159"/>
      <c r="L28" s="160"/>
      <c r="M28" s="160"/>
      <c r="N28" s="160"/>
      <c r="O28" s="160"/>
      <c r="P28" s="160"/>
      <c r="Q28" s="160"/>
      <c r="R28" s="160"/>
      <c r="S28" s="160"/>
      <c r="T28" s="160"/>
      <c r="U28" s="161"/>
      <c r="V28" s="161"/>
      <c r="W28" s="161"/>
    </row>
    <row r="29" spans="1:23" ht="16.95" customHeight="1">
      <c r="A29" s="162"/>
      <c r="B29" s="158"/>
      <c r="C29" s="158"/>
      <c r="D29" s="158"/>
      <c r="E29" s="158"/>
      <c r="F29" s="158"/>
      <c r="G29" s="158"/>
      <c r="H29" s="158"/>
      <c r="I29" s="158"/>
      <c r="J29" s="159"/>
      <c r="K29" s="159"/>
      <c r="L29" s="160"/>
      <c r="M29" s="160"/>
      <c r="N29" s="160"/>
      <c r="O29" s="160"/>
      <c r="P29" s="160"/>
      <c r="Q29" s="160"/>
      <c r="R29" s="160"/>
      <c r="S29" s="160"/>
      <c r="T29" s="160"/>
      <c r="U29" s="161"/>
      <c r="V29" s="161"/>
      <c r="W29" s="161"/>
    </row>
    <row r="30" spans="1:23" ht="17.7" customHeight="1">
      <c r="A30" s="162"/>
      <c r="B30" s="158"/>
      <c r="C30" s="158"/>
      <c r="D30" s="158"/>
      <c r="E30" s="158"/>
      <c r="F30" s="158"/>
      <c r="G30" s="158"/>
      <c r="H30" s="158"/>
      <c r="I30" s="158"/>
      <c r="J30" s="159"/>
      <c r="K30" s="159"/>
      <c r="L30" s="160"/>
      <c r="M30" s="160"/>
      <c r="N30" s="160"/>
      <c r="O30" s="160"/>
      <c r="P30" s="160"/>
      <c r="Q30" s="160"/>
      <c r="R30" s="160"/>
      <c r="S30" s="160"/>
      <c r="T30" s="160"/>
      <c r="U30" s="161"/>
      <c r="V30" s="161"/>
      <c r="W30" s="161"/>
    </row>
    <row r="31" spans="1:23" ht="17.7" customHeight="1">
      <c r="A31" s="162"/>
      <c r="B31" s="158"/>
      <c r="C31" s="158"/>
      <c r="D31" s="158"/>
      <c r="E31" s="158"/>
      <c r="F31" s="158"/>
      <c r="G31" s="158"/>
      <c r="H31" s="158"/>
      <c r="I31" s="158"/>
      <c r="J31" s="159"/>
      <c r="K31" s="159"/>
      <c r="L31" s="160"/>
      <c r="M31" s="160"/>
      <c r="N31" s="160"/>
      <c r="O31" s="160"/>
      <c r="P31" s="160"/>
      <c r="Q31" s="160"/>
      <c r="R31" s="160"/>
      <c r="S31" s="160"/>
      <c r="T31" s="160"/>
      <c r="U31" s="161"/>
      <c r="V31" s="161"/>
      <c r="W31" s="161"/>
    </row>
    <row r="32" spans="1:23" ht="16.95" customHeight="1">
      <c r="A32" s="162"/>
      <c r="B32" s="158"/>
      <c r="C32" s="158"/>
      <c r="D32" s="158"/>
      <c r="E32" s="158"/>
      <c r="F32" s="158"/>
      <c r="G32" s="158"/>
      <c r="H32" s="158"/>
      <c r="I32" s="158"/>
      <c r="J32" s="159"/>
      <c r="K32" s="159"/>
      <c r="L32" s="160"/>
      <c r="M32" s="160"/>
      <c r="N32" s="160"/>
      <c r="O32" s="160"/>
      <c r="P32" s="160"/>
      <c r="Q32" s="160"/>
      <c r="R32" s="160"/>
      <c r="S32" s="160"/>
      <c r="T32" s="160"/>
      <c r="U32" s="161"/>
      <c r="V32" s="161"/>
      <c r="W32" s="161"/>
    </row>
    <row r="33" spans="1:23" ht="17.7" customHeight="1">
      <c r="A33" s="162"/>
      <c r="B33" s="158"/>
      <c r="C33" s="158"/>
      <c r="D33" s="158"/>
      <c r="E33" s="158"/>
      <c r="F33" s="158"/>
      <c r="G33" s="158"/>
      <c r="H33" s="158"/>
      <c r="I33" s="158"/>
      <c r="J33" s="159"/>
      <c r="K33" s="159"/>
      <c r="L33" s="160"/>
      <c r="M33" s="160"/>
      <c r="N33" s="160"/>
      <c r="O33" s="160"/>
      <c r="P33" s="160"/>
      <c r="Q33" s="160"/>
      <c r="R33" s="160"/>
      <c r="S33" s="160"/>
      <c r="T33" s="160"/>
      <c r="U33" s="161"/>
      <c r="V33" s="161"/>
      <c r="W33" s="161"/>
    </row>
    <row r="34" spans="1:23" ht="17.7" customHeight="1">
      <c r="A34" s="162"/>
      <c r="B34" s="158"/>
      <c r="C34" s="158"/>
      <c r="D34" s="158"/>
      <c r="E34" s="158"/>
      <c r="F34" s="158"/>
      <c r="G34" s="158"/>
      <c r="H34" s="158"/>
      <c r="I34" s="158"/>
      <c r="J34" s="159"/>
      <c r="K34" s="159"/>
      <c r="L34" s="160"/>
      <c r="M34" s="160"/>
      <c r="N34" s="160"/>
      <c r="O34" s="160"/>
      <c r="P34" s="160"/>
      <c r="Q34" s="160"/>
      <c r="R34" s="160"/>
      <c r="S34" s="160"/>
      <c r="T34" s="160"/>
      <c r="U34" s="161"/>
      <c r="V34" s="161"/>
      <c r="W34" s="161"/>
    </row>
    <row r="35" spans="1:23" ht="16.95" customHeight="1">
      <c r="A35" s="162"/>
      <c r="B35" s="158"/>
      <c r="C35" s="158"/>
      <c r="D35" s="158"/>
      <c r="E35" s="158"/>
      <c r="F35" s="158"/>
      <c r="G35" s="158"/>
      <c r="H35" s="158"/>
      <c r="I35" s="158"/>
      <c r="J35" s="159"/>
      <c r="K35" s="159"/>
      <c r="L35" s="160"/>
      <c r="M35" s="160"/>
      <c r="N35" s="160"/>
      <c r="O35" s="160"/>
      <c r="P35" s="160"/>
      <c r="Q35" s="160"/>
      <c r="R35" s="160"/>
      <c r="S35" s="160"/>
      <c r="T35" s="160"/>
      <c r="U35" s="161"/>
      <c r="V35" s="161"/>
      <c r="W35" s="161"/>
    </row>
    <row r="36" spans="1:23" ht="16.2" customHeight="1">
      <c r="A36" s="18"/>
      <c r="B36" s="19"/>
      <c r="C36" s="19"/>
      <c r="D36" s="19"/>
      <c r="E36" s="19"/>
      <c r="F36" s="19"/>
      <c r="G36" s="19"/>
      <c r="H36" s="19"/>
      <c r="I36" s="19"/>
      <c r="J36" s="19"/>
      <c r="K36" s="19"/>
      <c r="L36" s="19"/>
      <c r="M36" s="19"/>
      <c r="N36" s="19"/>
      <c r="O36" s="19"/>
      <c r="P36" s="19"/>
      <c r="Q36" s="19"/>
      <c r="R36" s="19"/>
      <c r="S36" s="19"/>
      <c r="T36" s="19"/>
      <c r="U36" s="19"/>
      <c r="V36" s="19"/>
      <c r="W36" s="22"/>
    </row>
  </sheetData>
  <mergeCells count="221">
    <mergeCell ref="A1:W1"/>
    <mergeCell ref="A3:J3"/>
    <mergeCell ref="K3:M3"/>
    <mergeCell ref="N3:W3"/>
    <mergeCell ref="A4:B4"/>
    <mergeCell ref="C4:D4"/>
    <mergeCell ref="E4:G4"/>
    <mergeCell ref="H4:O4"/>
    <mergeCell ref="P4:Q4"/>
    <mergeCell ref="R4:S4"/>
    <mergeCell ref="T4:U4"/>
    <mergeCell ref="V4:W4"/>
    <mergeCell ref="A5:W5"/>
    <mergeCell ref="G6:N6"/>
    <mergeCell ref="O6:W6"/>
    <mergeCell ref="G7:H7"/>
    <mergeCell ref="J7:K7"/>
    <mergeCell ref="M7:N7"/>
    <mergeCell ref="O7:P7"/>
    <mergeCell ref="Q7:R7"/>
    <mergeCell ref="S7:T7"/>
    <mergeCell ref="U7:V7"/>
    <mergeCell ref="A6:A7"/>
    <mergeCell ref="F6:F7"/>
    <mergeCell ref="B6:C7"/>
    <mergeCell ref="D6:E7"/>
    <mergeCell ref="B8:C8"/>
    <mergeCell ref="D8:E8"/>
    <mergeCell ref="G8:H8"/>
    <mergeCell ref="J8:K8"/>
    <mergeCell ref="M8:N8"/>
    <mergeCell ref="O8:P8"/>
    <mergeCell ref="Q8:R8"/>
    <mergeCell ref="S8:T8"/>
    <mergeCell ref="U8:V8"/>
    <mergeCell ref="B9:C9"/>
    <mergeCell ref="D9:E9"/>
    <mergeCell ref="G9:H9"/>
    <mergeCell ref="J9:K9"/>
    <mergeCell ref="M9:N9"/>
    <mergeCell ref="O9:P9"/>
    <mergeCell ref="Q9:R9"/>
    <mergeCell ref="S9:T9"/>
    <mergeCell ref="U9:V9"/>
    <mergeCell ref="B10:C10"/>
    <mergeCell ref="D10:E10"/>
    <mergeCell ref="G10:H10"/>
    <mergeCell ref="J10:K10"/>
    <mergeCell ref="M10:N10"/>
    <mergeCell ref="O10:P10"/>
    <mergeCell ref="Q10:R10"/>
    <mergeCell ref="S10:T10"/>
    <mergeCell ref="U10:V10"/>
    <mergeCell ref="B11:C11"/>
    <mergeCell ref="D11:E11"/>
    <mergeCell ref="G11:H11"/>
    <mergeCell ref="J11:K11"/>
    <mergeCell ref="M11:N11"/>
    <mergeCell ref="O11:P11"/>
    <mergeCell ref="Q11:R11"/>
    <mergeCell ref="S11:T11"/>
    <mergeCell ref="U11:V11"/>
    <mergeCell ref="A12:C12"/>
    <mergeCell ref="D12:N12"/>
    <mergeCell ref="O12:P12"/>
    <mergeCell ref="Q12:R12"/>
    <mergeCell ref="S12:T12"/>
    <mergeCell ref="U12:V12"/>
    <mergeCell ref="A13:C13"/>
    <mergeCell ref="D13:N13"/>
    <mergeCell ref="O13:W13"/>
    <mergeCell ref="A14:N14"/>
    <mergeCell ref="O14:W14"/>
    <mergeCell ref="B15:I15"/>
    <mergeCell ref="J15:K15"/>
    <mergeCell ref="L15:N15"/>
    <mergeCell ref="O15:P15"/>
    <mergeCell ref="Q15:R15"/>
    <mergeCell ref="S15:T15"/>
    <mergeCell ref="U15:W15"/>
    <mergeCell ref="A15:A35"/>
    <mergeCell ref="B16:I16"/>
    <mergeCell ref="J16:K16"/>
    <mergeCell ref="L16:N16"/>
    <mergeCell ref="O16:P16"/>
    <mergeCell ref="Q16:R16"/>
    <mergeCell ref="S16:T16"/>
    <mergeCell ref="U16:W16"/>
    <mergeCell ref="B17:I17"/>
    <mergeCell ref="J17:K17"/>
    <mergeCell ref="L17:N17"/>
    <mergeCell ref="O17:P17"/>
    <mergeCell ref="Q17:R17"/>
    <mergeCell ref="S17:T17"/>
    <mergeCell ref="U17:W17"/>
    <mergeCell ref="B18:I18"/>
    <mergeCell ref="J18:K18"/>
    <mergeCell ref="L18:N18"/>
    <mergeCell ref="O18:P18"/>
    <mergeCell ref="Q18:R18"/>
    <mergeCell ref="S18:T18"/>
    <mergeCell ref="U18:W18"/>
    <mergeCell ref="B19:I19"/>
    <mergeCell ref="J19:K19"/>
    <mergeCell ref="L19:N19"/>
    <mergeCell ref="O19:P19"/>
    <mergeCell ref="Q19:R19"/>
    <mergeCell ref="S19:T19"/>
    <mergeCell ref="U19:W19"/>
    <mergeCell ref="B20:I20"/>
    <mergeCell ref="J20:K20"/>
    <mergeCell ref="L20:N20"/>
    <mergeCell ref="O20:P20"/>
    <mergeCell ref="Q20:R20"/>
    <mergeCell ref="S20:T20"/>
    <mergeCell ref="U20:W20"/>
    <mergeCell ref="B21:I21"/>
    <mergeCell ref="J21:K21"/>
    <mergeCell ref="L21:N21"/>
    <mergeCell ref="O21:P21"/>
    <mergeCell ref="Q21:R21"/>
    <mergeCell ref="S21:T21"/>
    <mergeCell ref="U21:W21"/>
    <mergeCell ref="B22:I22"/>
    <mergeCell ref="J22:K22"/>
    <mergeCell ref="L22:N22"/>
    <mergeCell ref="O22:P22"/>
    <mergeCell ref="Q22:R22"/>
    <mergeCell ref="S22:T22"/>
    <mergeCell ref="U22:W22"/>
    <mergeCell ref="B23:I23"/>
    <mergeCell ref="J23:K23"/>
    <mergeCell ref="L23:N23"/>
    <mergeCell ref="O23:P23"/>
    <mergeCell ref="Q23:R23"/>
    <mergeCell ref="S23:T23"/>
    <mergeCell ref="U23:W23"/>
    <mergeCell ref="B24:I24"/>
    <mergeCell ref="J24:K24"/>
    <mergeCell ref="L24:N24"/>
    <mergeCell ref="O24:P24"/>
    <mergeCell ref="Q24:R24"/>
    <mergeCell ref="S24:T24"/>
    <mergeCell ref="U24:W24"/>
    <mergeCell ref="B25:I25"/>
    <mergeCell ref="J25:K25"/>
    <mergeCell ref="L25:N25"/>
    <mergeCell ref="O25:P25"/>
    <mergeCell ref="Q25:R25"/>
    <mergeCell ref="S25:T25"/>
    <mergeCell ref="U25:W25"/>
    <mergeCell ref="B26:I26"/>
    <mergeCell ref="J26:K26"/>
    <mergeCell ref="L26:N26"/>
    <mergeCell ref="O26:P26"/>
    <mergeCell ref="Q26:R26"/>
    <mergeCell ref="S26:T26"/>
    <mergeCell ref="U26:W26"/>
    <mergeCell ref="B27:I27"/>
    <mergeCell ref="J27:K27"/>
    <mergeCell ref="L27:N27"/>
    <mergeCell ref="O27:P27"/>
    <mergeCell ref="Q27:R27"/>
    <mergeCell ref="S27:T27"/>
    <mergeCell ref="U27:W27"/>
    <mergeCell ref="B28:I28"/>
    <mergeCell ref="J28:K28"/>
    <mergeCell ref="L28:N28"/>
    <mergeCell ref="O28:P28"/>
    <mergeCell ref="Q28:R28"/>
    <mergeCell ref="S28:T28"/>
    <mergeCell ref="U28:W28"/>
    <mergeCell ref="B29:I29"/>
    <mergeCell ref="J29:K29"/>
    <mergeCell ref="L29:N29"/>
    <mergeCell ref="O29:P29"/>
    <mergeCell ref="Q29:R29"/>
    <mergeCell ref="S29:T29"/>
    <mergeCell ref="U29:W29"/>
    <mergeCell ref="B30:I30"/>
    <mergeCell ref="J30:K30"/>
    <mergeCell ref="L30:N30"/>
    <mergeCell ref="O30:P30"/>
    <mergeCell ref="Q30:R30"/>
    <mergeCell ref="S30:T30"/>
    <mergeCell ref="U30:W30"/>
    <mergeCell ref="B31:I31"/>
    <mergeCell ref="J31:K31"/>
    <mergeCell ref="L31:N31"/>
    <mergeCell ref="O31:P31"/>
    <mergeCell ref="Q31:R31"/>
    <mergeCell ref="S31:T31"/>
    <mergeCell ref="U31:W31"/>
    <mergeCell ref="B32:I32"/>
    <mergeCell ref="J32:K32"/>
    <mergeCell ref="L32:N32"/>
    <mergeCell ref="O32:P32"/>
    <mergeCell ref="Q32:R32"/>
    <mergeCell ref="S32:T32"/>
    <mergeCell ref="U32:W32"/>
    <mergeCell ref="B33:I33"/>
    <mergeCell ref="J33:K33"/>
    <mergeCell ref="L33:N33"/>
    <mergeCell ref="O33:P33"/>
    <mergeCell ref="Q33:R33"/>
    <mergeCell ref="S33:T33"/>
    <mergeCell ref="U33:W33"/>
    <mergeCell ref="B34:I34"/>
    <mergeCell ref="J34:K34"/>
    <mergeCell ref="L34:N34"/>
    <mergeCell ref="O34:P34"/>
    <mergeCell ref="Q34:R34"/>
    <mergeCell ref="S34:T34"/>
    <mergeCell ref="U34:W34"/>
    <mergeCell ref="B35:I35"/>
    <mergeCell ref="J35:K35"/>
    <mergeCell ref="L35:N35"/>
    <mergeCell ref="O35:P35"/>
    <mergeCell ref="Q35:R35"/>
    <mergeCell ref="S35:T35"/>
    <mergeCell ref="U35:W35"/>
  </mergeCells>
  <phoneticPr fontId="46" type="noConversion"/>
  <pageMargins left="0.62916666666666698" right="0.47152777777777799" top="0.78680555555555598" bottom="0.59027777777777801" header="0" footer="0"/>
  <pageSetup paperSize="9" orientation="portrait"/>
  <headerFooter alignWithMargins="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36"/>
  <sheetViews>
    <sheetView workbookViewId="0">
      <selection activeCell="M15" sqref="M15"/>
    </sheetView>
  </sheetViews>
  <sheetFormatPr defaultColWidth="9" defaultRowHeight="15"/>
  <cols>
    <col min="1" max="1" width="5.88671875" style="1" customWidth="1"/>
    <col min="2" max="2" width="15.6640625" style="1" customWidth="1"/>
    <col min="3" max="6" width="6.21875" style="1" customWidth="1"/>
    <col min="7" max="7" width="10.88671875" style="1" customWidth="1"/>
    <col min="8" max="8" width="18.6640625" style="1" customWidth="1"/>
    <col min="9" max="9" width="10.88671875" style="1" customWidth="1"/>
    <col min="10" max="256" width="9" style="1"/>
    <col min="257" max="257" width="3.44140625" style="1" customWidth="1"/>
    <col min="258" max="258" width="10.77734375" style="1" customWidth="1"/>
    <col min="259" max="262" width="6.21875" style="1" customWidth="1"/>
    <col min="263" max="265" width="10.88671875" style="1" customWidth="1"/>
    <col min="266" max="512" width="9" style="1"/>
    <col min="513" max="513" width="3.44140625" style="1" customWidth="1"/>
    <col min="514" max="514" width="10.77734375" style="1" customWidth="1"/>
    <col min="515" max="518" width="6.21875" style="1" customWidth="1"/>
    <col min="519" max="521" width="10.88671875" style="1" customWidth="1"/>
    <col min="522" max="768" width="9" style="1"/>
    <col min="769" max="769" width="3.44140625" style="1" customWidth="1"/>
    <col min="770" max="770" width="10.77734375" style="1" customWidth="1"/>
    <col min="771" max="774" width="6.21875" style="1" customWidth="1"/>
    <col min="775" max="777" width="10.88671875" style="1" customWidth="1"/>
    <col min="778" max="1024" width="9" style="1"/>
    <col min="1025" max="1025" width="3.44140625" style="1" customWidth="1"/>
    <col min="1026" max="1026" width="10.77734375" style="1" customWidth="1"/>
    <col min="1027" max="1030" width="6.21875" style="1" customWidth="1"/>
    <col min="1031" max="1033" width="10.88671875" style="1" customWidth="1"/>
    <col min="1034" max="1280" width="9" style="1"/>
    <col min="1281" max="1281" width="3.44140625" style="1" customWidth="1"/>
    <col min="1282" max="1282" width="10.77734375" style="1" customWidth="1"/>
    <col min="1283" max="1286" width="6.21875" style="1" customWidth="1"/>
    <col min="1287" max="1289" width="10.88671875" style="1" customWidth="1"/>
    <col min="1290" max="1536" width="9" style="1"/>
    <col min="1537" max="1537" width="3.44140625" style="1" customWidth="1"/>
    <col min="1538" max="1538" width="10.77734375" style="1" customWidth="1"/>
    <col min="1539" max="1542" width="6.21875" style="1" customWidth="1"/>
    <col min="1543" max="1545" width="10.88671875" style="1" customWidth="1"/>
    <col min="1546" max="1792" width="9" style="1"/>
    <col min="1793" max="1793" width="3.44140625" style="1" customWidth="1"/>
    <col min="1794" max="1794" width="10.77734375" style="1" customWidth="1"/>
    <col min="1795" max="1798" width="6.21875" style="1" customWidth="1"/>
    <col min="1799" max="1801" width="10.88671875" style="1" customWidth="1"/>
    <col min="1802" max="2048" width="9" style="1"/>
    <col min="2049" max="2049" width="3.44140625" style="1" customWidth="1"/>
    <col min="2050" max="2050" width="10.77734375" style="1" customWidth="1"/>
    <col min="2051" max="2054" width="6.21875" style="1" customWidth="1"/>
    <col min="2055" max="2057" width="10.88671875" style="1" customWidth="1"/>
    <col min="2058" max="2304" width="9" style="1"/>
    <col min="2305" max="2305" width="3.44140625" style="1" customWidth="1"/>
    <col min="2306" max="2306" width="10.77734375" style="1" customWidth="1"/>
    <col min="2307" max="2310" width="6.21875" style="1" customWidth="1"/>
    <col min="2311" max="2313" width="10.88671875" style="1" customWidth="1"/>
    <col min="2314" max="2560" width="9" style="1"/>
    <col min="2561" max="2561" width="3.44140625" style="1" customWidth="1"/>
    <col min="2562" max="2562" width="10.77734375" style="1" customWidth="1"/>
    <col min="2563" max="2566" width="6.21875" style="1" customWidth="1"/>
    <col min="2567" max="2569" width="10.88671875" style="1" customWidth="1"/>
    <col min="2570" max="2816" width="9" style="1"/>
    <col min="2817" max="2817" width="3.44140625" style="1" customWidth="1"/>
    <col min="2818" max="2818" width="10.77734375" style="1" customWidth="1"/>
    <col min="2819" max="2822" width="6.21875" style="1" customWidth="1"/>
    <col min="2823" max="2825" width="10.88671875" style="1" customWidth="1"/>
    <col min="2826" max="3072" width="9" style="1"/>
    <col min="3073" max="3073" width="3.44140625" style="1" customWidth="1"/>
    <col min="3074" max="3074" width="10.77734375" style="1" customWidth="1"/>
    <col min="3075" max="3078" width="6.21875" style="1" customWidth="1"/>
    <col min="3079" max="3081" width="10.88671875" style="1" customWidth="1"/>
    <col min="3082" max="3328" width="9" style="1"/>
    <col min="3329" max="3329" width="3.44140625" style="1" customWidth="1"/>
    <col min="3330" max="3330" width="10.77734375" style="1" customWidth="1"/>
    <col min="3331" max="3334" width="6.21875" style="1" customWidth="1"/>
    <col min="3335" max="3337" width="10.88671875" style="1" customWidth="1"/>
    <col min="3338" max="3584" width="9" style="1"/>
    <col min="3585" max="3585" width="3.44140625" style="1" customWidth="1"/>
    <col min="3586" max="3586" width="10.77734375" style="1" customWidth="1"/>
    <col min="3587" max="3590" width="6.21875" style="1" customWidth="1"/>
    <col min="3591" max="3593" width="10.88671875" style="1" customWidth="1"/>
    <col min="3594" max="3840" width="9" style="1"/>
    <col min="3841" max="3841" width="3.44140625" style="1" customWidth="1"/>
    <col min="3842" max="3842" width="10.77734375" style="1" customWidth="1"/>
    <col min="3843" max="3846" width="6.21875" style="1" customWidth="1"/>
    <col min="3847" max="3849" width="10.88671875" style="1" customWidth="1"/>
    <col min="3850" max="4096" width="9" style="1"/>
    <col min="4097" max="4097" width="3.44140625" style="1" customWidth="1"/>
    <col min="4098" max="4098" width="10.77734375" style="1" customWidth="1"/>
    <col min="4099" max="4102" width="6.21875" style="1" customWidth="1"/>
    <col min="4103" max="4105" width="10.88671875" style="1" customWidth="1"/>
    <col min="4106" max="4352" width="9" style="1"/>
    <col min="4353" max="4353" width="3.44140625" style="1" customWidth="1"/>
    <col min="4354" max="4354" width="10.77734375" style="1" customWidth="1"/>
    <col min="4355" max="4358" width="6.21875" style="1" customWidth="1"/>
    <col min="4359" max="4361" width="10.88671875" style="1" customWidth="1"/>
    <col min="4362" max="4608" width="9" style="1"/>
    <col min="4609" max="4609" width="3.44140625" style="1" customWidth="1"/>
    <col min="4610" max="4610" width="10.77734375" style="1" customWidth="1"/>
    <col min="4611" max="4614" width="6.21875" style="1" customWidth="1"/>
    <col min="4615" max="4617" width="10.88671875" style="1" customWidth="1"/>
    <col min="4618" max="4864" width="9" style="1"/>
    <col min="4865" max="4865" width="3.44140625" style="1" customWidth="1"/>
    <col min="4866" max="4866" width="10.77734375" style="1" customWidth="1"/>
    <col min="4867" max="4870" width="6.21875" style="1" customWidth="1"/>
    <col min="4871" max="4873" width="10.88671875" style="1" customWidth="1"/>
    <col min="4874" max="5120" width="9" style="1"/>
    <col min="5121" max="5121" width="3.44140625" style="1" customWidth="1"/>
    <col min="5122" max="5122" width="10.77734375" style="1" customWidth="1"/>
    <col min="5123" max="5126" width="6.21875" style="1" customWidth="1"/>
    <col min="5127" max="5129" width="10.88671875" style="1" customWidth="1"/>
    <col min="5130" max="5376" width="9" style="1"/>
    <col min="5377" max="5377" width="3.44140625" style="1" customWidth="1"/>
    <col min="5378" max="5378" width="10.77734375" style="1" customWidth="1"/>
    <col min="5379" max="5382" width="6.21875" style="1" customWidth="1"/>
    <col min="5383" max="5385" width="10.88671875" style="1" customWidth="1"/>
    <col min="5386" max="5632" width="9" style="1"/>
    <col min="5633" max="5633" width="3.44140625" style="1" customWidth="1"/>
    <col min="5634" max="5634" width="10.77734375" style="1" customWidth="1"/>
    <col min="5635" max="5638" width="6.21875" style="1" customWidth="1"/>
    <col min="5639" max="5641" width="10.88671875" style="1" customWidth="1"/>
    <col min="5642" max="5888" width="9" style="1"/>
    <col min="5889" max="5889" width="3.44140625" style="1" customWidth="1"/>
    <col min="5890" max="5890" width="10.77734375" style="1" customWidth="1"/>
    <col min="5891" max="5894" width="6.21875" style="1" customWidth="1"/>
    <col min="5895" max="5897" width="10.88671875" style="1" customWidth="1"/>
    <col min="5898" max="6144" width="9" style="1"/>
    <col min="6145" max="6145" width="3.44140625" style="1" customWidth="1"/>
    <col min="6146" max="6146" width="10.77734375" style="1" customWidth="1"/>
    <col min="6147" max="6150" width="6.21875" style="1" customWidth="1"/>
    <col min="6151" max="6153" width="10.88671875" style="1" customWidth="1"/>
    <col min="6154" max="6400" width="9" style="1"/>
    <col min="6401" max="6401" width="3.44140625" style="1" customWidth="1"/>
    <col min="6402" max="6402" width="10.77734375" style="1" customWidth="1"/>
    <col min="6403" max="6406" width="6.21875" style="1" customWidth="1"/>
    <col min="6407" max="6409" width="10.88671875" style="1" customWidth="1"/>
    <col min="6410" max="6656" width="9" style="1"/>
    <col min="6657" max="6657" width="3.44140625" style="1" customWidth="1"/>
    <col min="6658" max="6658" width="10.77734375" style="1" customWidth="1"/>
    <col min="6659" max="6662" width="6.21875" style="1" customWidth="1"/>
    <col min="6663" max="6665" width="10.88671875" style="1" customWidth="1"/>
    <col min="6666" max="6912" width="9" style="1"/>
    <col min="6913" max="6913" width="3.44140625" style="1" customWidth="1"/>
    <col min="6914" max="6914" width="10.77734375" style="1" customWidth="1"/>
    <col min="6915" max="6918" width="6.21875" style="1" customWidth="1"/>
    <col min="6919" max="6921" width="10.88671875" style="1" customWidth="1"/>
    <col min="6922" max="7168" width="9" style="1"/>
    <col min="7169" max="7169" width="3.44140625" style="1" customWidth="1"/>
    <col min="7170" max="7170" width="10.77734375" style="1" customWidth="1"/>
    <col min="7171" max="7174" width="6.21875" style="1" customWidth="1"/>
    <col min="7175" max="7177" width="10.88671875" style="1" customWidth="1"/>
    <col min="7178" max="7424" width="9" style="1"/>
    <col min="7425" max="7425" width="3.44140625" style="1" customWidth="1"/>
    <col min="7426" max="7426" width="10.77734375" style="1" customWidth="1"/>
    <col min="7427" max="7430" width="6.21875" style="1" customWidth="1"/>
    <col min="7431" max="7433" width="10.88671875" style="1" customWidth="1"/>
    <col min="7434" max="7680" width="9" style="1"/>
    <col min="7681" max="7681" width="3.44140625" style="1" customWidth="1"/>
    <col min="7682" max="7682" width="10.77734375" style="1" customWidth="1"/>
    <col min="7683" max="7686" width="6.21875" style="1" customWidth="1"/>
    <col min="7687" max="7689" width="10.88671875" style="1" customWidth="1"/>
    <col min="7690" max="7936" width="9" style="1"/>
    <col min="7937" max="7937" width="3.44140625" style="1" customWidth="1"/>
    <col min="7938" max="7938" width="10.77734375" style="1" customWidth="1"/>
    <col min="7939" max="7942" width="6.21875" style="1" customWidth="1"/>
    <col min="7943" max="7945" width="10.88671875" style="1" customWidth="1"/>
    <col min="7946" max="8192" width="9" style="1"/>
    <col min="8193" max="8193" width="3.44140625" style="1" customWidth="1"/>
    <col min="8194" max="8194" width="10.77734375" style="1" customWidth="1"/>
    <col min="8195" max="8198" width="6.21875" style="1" customWidth="1"/>
    <col min="8199" max="8201" width="10.88671875" style="1" customWidth="1"/>
    <col min="8202" max="8448" width="9" style="1"/>
    <col min="8449" max="8449" width="3.44140625" style="1" customWidth="1"/>
    <col min="8450" max="8450" width="10.77734375" style="1" customWidth="1"/>
    <col min="8451" max="8454" width="6.21875" style="1" customWidth="1"/>
    <col min="8455" max="8457" width="10.88671875" style="1" customWidth="1"/>
    <col min="8458" max="8704" width="9" style="1"/>
    <col min="8705" max="8705" width="3.44140625" style="1" customWidth="1"/>
    <col min="8706" max="8706" width="10.77734375" style="1" customWidth="1"/>
    <col min="8707" max="8710" width="6.21875" style="1" customWidth="1"/>
    <col min="8711" max="8713" width="10.88671875" style="1" customWidth="1"/>
    <col min="8714" max="8960" width="9" style="1"/>
    <col min="8961" max="8961" width="3.44140625" style="1" customWidth="1"/>
    <col min="8962" max="8962" width="10.77734375" style="1" customWidth="1"/>
    <col min="8963" max="8966" width="6.21875" style="1" customWidth="1"/>
    <col min="8967" max="8969" width="10.88671875" style="1" customWidth="1"/>
    <col min="8970" max="9216" width="9" style="1"/>
    <col min="9217" max="9217" width="3.44140625" style="1" customWidth="1"/>
    <col min="9218" max="9218" width="10.77734375" style="1" customWidth="1"/>
    <col min="9219" max="9222" width="6.21875" style="1" customWidth="1"/>
    <col min="9223" max="9225" width="10.88671875" style="1" customWidth="1"/>
    <col min="9226" max="9472" width="9" style="1"/>
    <col min="9473" max="9473" width="3.44140625" style="1" customWidth="1"/>
    <col min="9474" max="9474" width="10.77734375" style="1" customWidth="1"/>
    <col min="9475" max="9478" width="6.21875" style="1" customWidth="1"/>
    <col min="9479" max="9481" width="10.88671875" style="1" customWidth="1"/>
    <col min="9482" max="9728" width="9" style="1"/>
    <col min="9729" max="9729" width="3.44140625" style="1" customWidth="1"/>
    <col min="9730" max="9730" width="10.77734375" style="1" customWidth="1"/>
    <col min="9731" max="9734" width="6.21875" style="1" customWidth="1"/>
    <col min="9735" max="9737" width="10.88671875" style="1" customWidth="1"/>
    <col min="9738" max="9984" width="9" style="1"/>
    <col min="9985" max="9985" width="3.44140625" style="1" customWidth="1"/>
    <col min="9986" max="9986" width="10.77734375" style="1" customWidth="1"/>
    <col min="9987" max="9990" width="6.21875" style="1" customWidth="1"/>
    <col min="9991" max="9993" width="10.88671875" style="1" customWidth="1"/>
    <col min="9994" max="10240" width="9" style="1"/>
    <col min="10241" max="10241" width="3.44140625" style="1" customWidth="1"/>
    <col min="10242" max="10242" width="10.77734375" style="1" customWidth="1"/>
    <col min="10243" max="10246" width="6.21875" style="1" customWidth="1"/>
    <col min="10247" max="10249" width="10.88671875" style="1" customWidth="1"/>
    <col min="10250" max="10496" width="9" style="1"/>
    <col min="10497" max="10497" width="3.44140625" style="1" customWidth="1"/>
    <col min="10498" max="10498" width="10.77734375" style="1" customWidth="1"/>
    <col min="10499" max="10502" width="6.21875" style="1" customWidth="1"/>
    <col min="10503" max="10505" width="10.88671875" style="1" customWidth="1"/>
    <col min="10506" max="10752" width="9" style="1"/>
    <col min="10753" max="10753" width="3.44140625" style="1" customWidth="1"/>
    <col min="10754" max="10754" width="10.77734375" style="1" customWidth="1"/>
    <col min="10755" max="10758" width="6.21875" style="1" customWidth="1"/>
    <col min="10759" max="10761" width="10.88671875" style="1" customWidth="1"/>
    <col min="10762" max="11008" width="9" style="1"/>
    <col min="11009" max="11009" width="3.44140625" style="1" customWidth="1"/>
    <col min="11010" max="11010" width="10.77734375" style="1" customWidth="1"/>
    <col min="11011" max="11014" width="6.21875" style="1" customWidth="1"/>
    <col min="11015" max="11017" width="10.88671875" style="1" customWidth="1"/>
    <col min="11018" max="11264" width="9" style="1"/>
    <col min="11265" max="11265" width="3.44140625" style="1" customWidth="1"/>
    <col min="11266" max="11266" width="10.77734375" style="1" customWidth="1"/>
    <col min="11267" max="11270" width="6.21875" style="1" customWidth="1"/>
    <col min="11271" max="11273" width="10.88671875" style="1" customWidth="1"/>
    <col min="11274" max="11520" width="9" style="1"/>
    <col min="11521" max="11521" width="3.44140625" style="1" customWidth="1"/>
    <col min="11522" max="11522" width="10.77734375" style="1" customWidth="1"/>
    <col min="11523" max="11526" width="6.21875" style="1" customWidth="1"/>
    <col min="11527" max="11529" width="10.88671875" style="1" customWidth="1"/>
    <col min="11530" max="11776" width="9" style="1"/>
    <col min="11777" max="11777" width="3.44140625" style="1" customWidth="1"/>
    <col min="11778" max="11778" width="10.77734375" style="1" customWidth="1"/>
    <col min="11779" max="11782" width="6.21875" style="1" customWidth="1"/>
    <col min="11783" max="11785" width="10.88671875" style="1" customWidth="1"/>
    <col min="11786" max="12032" width="9" style="1"/>
    <col min="12033" max="12033" width="3.44140625" style="1" customWidth="1"/>
    <col min="12034" max="12034" width="10.77734375" style="1" customWidth="1"/>
    <col min="12035" max="12038" width="6.21875" style="1" customWidth="1"/>
    <col min="12039" max="12041" width="10.88671875" style="1" customWidth="1"/>
    <col min="12042" max="12288" width="9" style="1"/>
    <col min="12289" max="12289" width="3.44140625" style="1" customWidth="1"/>
    <col min="12290" max="12290" width="10.77734375" style="1" customWidth="1"/>
    <col min="12291" max="12294" width="6.21875" style="1" customWidth="1"/>
    <col min="12295" max="12297" width="10.88671875" style="1" customWidth="1"/>
    <col min="12298" max="12544" width="9" style="1"/>
    <col min="12545" max="12545" width="3.44140625" style="1" customWidth="1"/>
    <col min="12546" max="12546" width="10.77734375" style="1" customWidth="1"/>
    <col min="12547" max="12550" width="6.21875" style="1" customWidth="1"/>
    <col min="12551" max="12553" width="10.88671875" style="1" customWidth="1"/>
    <col min="12554" max="12800" width="9" style="1"/>
    <col min="12801" max="12801" width="3.44140625" style="1" customWidth="1"/>
    <col min="12802" max="12802" width="10.77734375" style="1" customWidth="1"/>
    <col min="12803" max="12806" width="6.21875" style="1" customWidth="1"/>
    <col min="12807" max="12809" width="10.88671875" style="1" customWidth="1"/>
    <col min="12810" max="13056" width="9" style="1"/>
    <col min="13057" max="13057" width="3.44140625" style="1" customWidth="1"/>
    <col min="13058" max="13058" width="10.77734375" style="1" customWidth="1"/>
    <col min="13059" max="13062" width="6.21875" style="1" customWidth="1"/>
    <col min="13063" max="13065" width="10.88671875" style="1" customWidth="1"/>
    <col min="13066" max="13312" width="9" style="1"/>
    <col min="13313" max="13313" width="3.44140625" style="1" customWidth="1"/>
    <col min="13314" max="13314" width="10.77734375" style="1" customWidth="1"/>
    <col min="13315" max="13318" width="6.21875" style="1" customWidth="1"/>
    <col min="13319" max="13321" width="10.88671875" style="1" customWidth="1"/>
    <col min="13322" max="13568" width="9" style="1"/>
    <col min="13569" max="13569" width="3.44140625" style="1" customWidth="1"/>
    <col min="13570" max="13570" width="10.77734375" style="1" customWidth="1"/>
    <col min="13571" max="13574" width="6.21875" style="1" customWidth="1"/>
    <col min="13575" max="13577" width="10.88671875" style="1" customWidth="1"/>
    <col min="13578" max="13824" width="9" style="1"/>
    <col min="13825" max="13825" width="3.44140625" style="1" customWidth="1"/>
    <col min="13826" max="13826" width="10.77734375" style="1" customWidth="1"/>
    <col min="13827" max="13830" width="6.21875" style="1" customWidth="1"/>
    <col min="13831" max="13833" width="10.88671875" style="1" customWidth="1"/>
    <col min="13834" max="14080" width="9" style="1"/>
    <col min="14081" max="14081" width="3.44140625" style="1" customWidth="1"/>
    <col min="14082" max="14082" width="10.77734375" style="1" customWidth="1"/>
    <col min="14083" max="14086" width="6.21875" style="1" customWidth="1"/>
    <col min="14087" max="14089" width="10.88671875" style="1" customWidth="1"/>
    <col min="14090" max="14336" width="9" style="1"/>
    <col min="14337" max="14337" width="3.44140625" style="1" customWidth="1"/>
    <col min="14338" max="14338" width="10.77734375" style="1" customWidth="1"/>
    <col min="14339" max="14342" width="6.21875" style="1" customWidth="1"/>
    <col min="14343" max="14345" width="10.88671875" style="1" customWidth="1"/>
    <col min="14346" max="14592" width="9" style="1"/>
    <col min="14593" max="14593" width="3.44140625" style="1" customWidth="1"/>
    <col min="14594" max="14594" width="10.77734375" style="1" customWidth="1"/>
    <col min="14595" max="14598" width="6.21875" style="1" customWidth="1"/>
    <col min="14599" max="14601" width="10.88671875" style="1" customWidth="1"/>
    <col min="14602" max="14848" width="9" style="1"/>
    <col min="14849" max="14849" width="3.44140625" style="1" customWidth="1"/>
    <col min="14850" max="14850" width="10.77734375" style="1" customWidth="1"/>
    <col min="14851" max="14854" width="6.21875" style="1" customWidth="1"/>
    <col min="14855" max="14857" width="10.88671875" style="1" customWidth="1"/>
    <col min="14858" max="15104" width="9" style="1"/>
    <col min="15105" max="15105" width="3.44140625" style="1" customWidth="1"/>
    <col min="15106" max="15106" width="10.77734375" style="1" customWidth="1"/>
    <col min="15107" max="15110" width="6.21875" style="1" customWidth="1"/>
    <col min="15111" max="15113" width="10.88671875" style="1" customWidth="1"/>
    <col min="15114" max="15360" width="9" style="1"/>
    <col min="15361" max="15361" width="3.44140625" style="1" customWidth="1"/>
    <col min="15362" max="15362" width="10.77734375" style="1" customWidth="1"/>
    <col min="15363" max="15366" width="6.21875" style="1" customWidth="1"/>
    <col min="15367" max="15369" width="10.88671875" style="1" customWidth="1"/>
    <col min="15370" max="15616" width="9" style="1"/>
    <col min="15617" max="15617" width="3.44140625" style="1" customWidth="1"/>
    <col min="15618" max="15618" width="10.77734375" style="1" customWidth="1"/>
    <col min="15619" max="15622" width="6.21875" style="1" customWidth="1"/>
    <col min="15623" max="15625" width="10.88671875" style="1" customWidth="1"/>
    <col min="15626" max="15872" width="9" style="1"/>
    <col min="15873" max="15873" width="3.44140625" style="1" customWidth="1"/>
    <col min="15874" max="15874" width="10.77734375" style="1" customWidth="1"/>
    <col min="15875" max="15878" width="6.21875" style="1" customWidth="1"/>
    <col min="15879" max="15881" width="10.88671875" style="1" customWidth="1"/>
    <col min="15882" max="16128" width="9" style="1"/>
    <col min="16129" max="16129" width="3.44140625" style="1" customWidth="1"/>
    <col min="16130" max="16130" width="10.77734375" style="1" customWidth="1"/>
    <col min="16131" max="16134" width="6.21875" style="1" customWidth="1"/>
    <col min="16135" max="16137" width="10.88671875" style="1" customWidth="1"/>
    <col min="16138" max="16384" width="9" style="1"/>
  </cols>
  <sheetData>
    <row r="1" spans="1:9" ht="28.65" customHeight="1">
      <c r="A1" s="165" t="s">
        <v>204</v>
      </c>
      <c r="B1" s="165"/>
      <c r="C1" s="165"/>
      <c r="D1" s="165"/>
      <c r="E1" s="165"/>
      <c r="F1" s="165"/>
      <c r="G1" s="165"/>
      <c r="H1" s="165"/>
      <c r="I1" s="165"/>
    </row>
    <row r="2" spans="1:9" ht="23.4" customHeight="1">
      <c r="A2" s="166" t="s">
        <v>205</v>
      </c>
      <c r="B2" s="166"/>
      <c r="C2" s="166"/>
      <c r="D2" s="166"/>
      <c r="E2" s="166"/>
      <c r="F2" s="166"/>
      <c r="G2" s="166"/>
      <c r="H2" s="166"/>
      <c r="I2" s="166"/>
    </row>
    <row r="3" spans="1:9" ht="40.5" customHeight="1">
      <c r="A3" s="2" t="s">
        <v>39</v>
      </c>
      <c r="B3" s="3" t="s">
        <v>206</v>
      </c>
      <c r="C3" s="3" t="s">
        <v>58</v>
      </c>
      <c r="D3" s="3" t="s">
        <v>186</v>
      </c>
      <c r="E3" s="174" t="s">
        <v>207</v>
      </c>
      <c r="F3" s="174"/>
      <c r="G3" s="3" t="s">
        <v>208</v>
      </c>
      <c r="H3" s="3" t="s">
        <v>209</v>
      </c>
      <c r="I3" s="12" t="s">
        <v>42</v>
      </c>
    </row>
    <row r="4" spans="1:9" ht="17.7" customHeight="1">
      <c r="A4" s="4"/>
      <c r="B4" s="5"/>
      <c r="C4" s="6"/>
      <c r="D4" s="7"/>
      <c r="E4" s="173"/>
      <c r="F4" s="173"/>
      <c r="G4" s="6"/>
      <c r="H4" s="6"/>
      <c r="I4" s="13"/>
    </row>
    <row r="5" spans="1:9" ht="16.95" customHeight="1">
      <c r="A5" s="4"/>
      <c r="B5" s="5"/>
      <c r="C5" s="6"/>
      <c r="D5" s="7"/>
      <c r="E5" s="173"/>
      <c r="F5" s="173"/>
      <c r="G5" s="6"/>
      <c r="H5" s="6"/>
      <c r="I5" s="13"/>
    </row>
    <row r="6" spans="1:9" ht="17.7" customHeight="1">
      <c r="A6" s="4"/>
      <c r="B6" s="5"/>
      <c r="C6" s="6"/>
      <c r="D6" s="7"/>
      <c r="E6" s="173"/>
      <c r="F6" s="173"/>
      <c r="G6" s="6"/>
      <c r="H6" s="6"/>
      <c r="I6" s="13"/>
    </row>
    <row r="7" spans="1:9" ht="17.7" customHeight="1">
      <c r="A7" s="4"/>
      <c r="B7" s="5"/>
      <c r="C7" s="6"/>
      <c r="D7" s="7"/>
      <c r="E7" s="173"/>
      <c r="F7" s="173"/>
      <c r="G7" s="6"/>
      <c r="H7" s="6"/>
      <c r="I7" s="13"/>
    </row>
    <row r="8" spans="1:9" ht="16.95" customHeight="1">
      <c r="A8" s="4"/>
      <c r="B8" s="5"/>
      <c r="C8" s="6"/>
      <c r="D8" s="7"/>
      <c r="E8" s="173"/>
      <c r="F8" s="173"/>
      <c r="G8" s="6"/>
      <c r="H8" s="6"/>
      <c r="I8" s="13"/>
    </row>
    <row r="9" spans="1:9" ht="17.7" customHeight="1">
      <c r="A9" s="4"/>
      <c r="B9" s="5"/>
      <c r="C9" s="6"/>
      <c r="D9" s="7"/>
      <c r="E9" s="173"/>
      <c r="F9" s="173"/>
      <c r="G9" s="6"/>
      <c r="H9" s="6"/>
      <c r="I9" s="13"/>
    </row>
    <row r="10" spans="1:9" ht="16.95" customHeight="1">
      <c r="A10" s="4"/>
      <c r="B10" s="5"/>
      <c r="C10" s="6"/>
      <c r="D10" s="7"/>
      <c r="E10" s="173"/>
      <c r="F10" s="173"/>
      <c r="G10" s="6"/>
      <c r="H10" s="6"/>
      <c r="I10" s="13"/>
    </row>
    <row r="11" spans="1:9" ht="17.7" customHeight="1">
      <c r="A11" s="4"/>
      <c r="B11" s="5"/>
      <c r="C11" s="6"/>
      <c r="D11" s="7"/>
      <c r="E11" s="173"/>
      <c r="F11" s="173"/>
      <c r="G11" s="6"/>
      <c r="H11" s="6"/>
      <c r="I11" s="13"/>
    </row>
    <row r="12" spans="1:9" ht="17.7" customHeight="1">
      <c r="A12" s="4"/>
      <c r="B12" s="5"/>
      <c r="C12" s="6"/>
      <c r="D12" s="7"/>
      <c r="E12" s="173"/>
      <c r="F12" s="173"/>
      <c r="G12" s="6"/>
      <c r="H12" s="6"/>
      <c r="I12" s="13"/>
    </row>
    <row r="13" spans="1:9" ht="16.95" customHeight="1">
      <c r="A13" s="4"/>
      <c r="B13" s="5"/>
      <c r="C13" s="6"/>
      <c r="D13" s="7"/>
      <c r="E13" s="173"/>
      <c r="F13" s="173"/>
      <c r="G13" s="6"/>
      <c r="H13" s="6"/>
      <c r="I13" s="13"/>
    </row>
    <row r="14" spans="1:9" ht="17.7" customHeight="1">
      <c r="A14" s="4"/>
      <c r="B14" s="5"/>
      <c r="C14" s="6"/>
      <c r="D14" s="7"/>
      <c r="E14" s="173"/>
      <c r="F14" s="173"/>
      <c r="G14" s="6"/>
      <c r="H14" s="6"/>
      <c r="I14" s="13"/>
    </row>
    <row r="15" spans="1:9" ht="17.7" customHeight="1">
      <c r="A15" s="4"/>
      <c r="B15" s="5"/>
      <c r="C15" s="6"/>
      <c r="D15" s="7"/>
      <c r="E15" s="173"/>
      <c r="F15" s="173"/>
      <c r="G15" s="6"/>
      <c r="H15" s="6"/>
      <c r="I15" s="13"/>
    </row>
    <row r="16" spans="1:9" ht="16.95" customHeight="1">
      <c r="A16" s="4"/>
      <c r="B16" s="5"/>
      <c r="C16" s="6"/>
      <c r="D16" s="7"/>
      <c r="E16" s="173"/>
      <c r="F16" s="173"/>
      <c r="G16" s="6"/>
      <c r="H16" s="6"/>
      <c r="I16" s="13"/>
    </row>
    <row r="17" spans="1:9" ht="17.7" customHeight="1">
      <c r="A17" s="4"/>
      <c r="B17" s="5"/>
      <c r="C17" s="6"/>
      <c r="D17" s="7"/>
      <c r="E17" s="173"/>
      <c r="F17" s="173"/>
      <c r="G17" s="6"/>
      <c r="H17" s="6"/>
      <c r="I17" s="13"/>
    </row>
    <row r="18" spans="1:9" ht="16.95" customHeight="1">
      <c r="A18" s="4"/>
      <c r="B18" s="5"/>
      <c r="C18" s="6"/>
      <c r="D18" s="7"/>
      <c r="E18" s="173"/>
      <c r="F18" s="173"/>
      <c r="G18" s="6"/>
      <c r="H18" s="6"/>
      <c r="I18" s="13"/>
    </row>
    <row r="19" spans="1:9" ht="17.7" customHeight="1">
      <c r="A19" s="4"/>
      <c r="B19" s="5"/>
      <c r="C19" s="6"/>
      <c r="D19" s="7"/>
      <c r="E19" s="173"/>
      <c r="F19" s="173"/>
      <c r="G19" s="6"/>
      <c r="H19" s="6"/>
      <c r="I19" s="13"/>
    </row>
    <row r="20" spans="1:9" ht="17.7" customHeight="1">
      <c r="A20" s="4"/>
      <c r="B20" s="5"/>
      <c r="C20" s="6"/>
      <c r="D20" s="7"/>
      <c r="E20" s="173"/>
      <c r="F20" s="173"/>
      <c r="G20" s="6"/>
      <c r="H20" s="6"/>
      <c r="I20" s="13"/>
    </row>
    <row r="21" spans="1:9" ht="16.95" customHeight="1">
      <c r="A21" s="4"/>
      <c r="B21" s="5"/>
      <c r="C21" s="6"/>
      <c r="D21" s="7"/>
      <c r="E21" s="173"/>
      <c r="F21" s="173"/>
      <c r="G21" s="6"/>
      <c r="H21" s="6"/>
      <c r="I21" s="13"/>
    </row>
    <row r="22" spans="1:9" ht="17.7" customHeight="1">
      <c r="A22" s="4"/>
      <c r="B22" s="5"/>
      <c r="C22" s="6"/>
      <c r="D22" s="7"/>
      <c r="E22" s="173"/>
      <c r="F22" s="173"/>
      <c r="G22" s="6"/>
      <c r="H22" s="6"/>
      <c r="I22" s="13"/>
    </row>
    <row r="23" spans="1:9" ht="17.7" customHeight="1">
      <c r="A23" s="4"/>
      <c r="B23" s="5"/>
      <c r="C23" s="6"/>
      <c r="D23" s="7"/>
      <c r="E23" s="173"/>
      <c r="F23" s="173"/>
      <c r="G23" s="6"/>
      <c r="H23" s="6"/>
      <c r="I23" s="13"/>
    </row>
    <row r="24" spans="1:9" ht="16.95" customHeight="1">
      <c r="A24" s="4"/>
      <c r="B24" s="5"/>
      <c r="C24" s="6"/>
      <c r="D24" s="7"/>
      <c r="E24" s="173"/>
      <c r="F24" s="173"/>
      <c r="G24" s="6"/>
      <c r="H24" s="6"/>
      <c r="I24" s="13"/>
    </row>
    <row r="25" spans="1:9" ht="17.7" customHeight="1">
      <c r="A25" s="4"/>
      <c r="B25" s="5"/>
      <c r="C25" s="6"/>
      <c r="D25" s="7"/>
      <c r="E25" s="173"/>
      <c r="F25" s="173"/>
      <c r="G25" s="6"/>
      <c r="H25" s="6"/>
      <c r="I25" s="13"/>
    </row>
    <row r="26" spans="1:9" ht="16.95" customHeight="1">
      <c r="A26" s="4"/>
      <c r="B26" s="5"/>
      <c r="C26" s="6"/>
      <c r="D26" s="7"/>
      <c r="E26" s="173"/>
      <c r="F26" s="173"/>
      <c r="G26" s="6"/>
      <c r="H26" s="6"/>
      <c r="I26" s="13"/>
    </row>
    <row r="27" spans="1:9" ht="17.7" customHeight="1">
      <c r="A27" s="4"/>
      <c r="B27" s="5"/>
      <c r="C27" s="6"/>
      <c r="D27" s="7"/>
      <c r="E27" s="173"/>
      <c r="F27" s="173"/>
      <c r="G27" s="6"/>
      <c r="H27" s="6"/>
      <c r="I27" s="13"/>
    </row>
    <row r="28" spans="1:9" ht="17.7" customHeight="1">
      <c r="A28" s="4"/>
      <c r="B28" s="5"/>
      <c r="C28" s="6"/>
      <c r="D28" s="7"/>
      <c r="E28" s="173"/>
      <c r="F28" s="173"/>
      <c r="G28" s="6"/>
      <c r="H28" s="6"/>
      <c r="I28" s="13"/>
    </row>
    <row r="29" spans="1:9" ht="16.95" customHeight="1">
      <c r="A29" s="4"/>
      <c r="B29" s="5"/>
      <c r="C29" s="6"/>
      <c r="D29" s="7"/>
      <c r="E29" s="173"/>
      <c r="F29" s="173"/>
      <c r="G29" s="6"/>
      <c r="H29" s="6"/>
      <c r="I29" s="13"/>
    </row>
    <row r="30" spans="1:9" ht="17.7" customHeight="1">
      <c r="A30" s="4"/>
      <c r="B30" s="5"/>
      <c r="C30" s="6"/>
      <c r="D30" s="7"/>
      <c r="E30" s="173"/>
      <c r="F30" s="173"/>
      <c r="G30" s="6"/>
      <c r="H30" s="6"/>
      <c r="I30" s="13"/>
    </row>
    <row r="31" spans="1:9" ht="17.7" customHeight="1">
      <c r="A31" s="4"/>
      <c r="B31" s="5"/>
      <c r="C31" s="6"/>
      <c r="D31" s="7"/>
      <c r="E31" s="173"/>
      <c r="F31" s="173"/>
      <c r="G31" s="6"/>
      <c r="H31" s="6"/>
      <c r="I31" s="13"/>
    </row>
    <row r="32" spans="1:9" ht="16.95" customHeight="1">
      <c r="A32" s="4"/>
      <c r="B32" s="5"/>
      <c r="C32" s="6"/>
      <c r="D32" s="7"/>
      <c r="E32" s="173"/>
      <c r="F32" s="173"/>
      <c r="G32" s="6"/>
      <c r="H32" s="6"/>
      <c r="I32" s="13"/>
    </row>
    <row r="33" spans="1:9" ht="17.7" customHeight="1">
      <c r="A33" s="4"/>
      <c r="B33" s="5"/>
      <c r="C33" s="6"/>
      <c r="D33" s="7"/>
      <c r="E33" s="173"/>
      <c r="F33" s="173"/>
      <c r="G33" s="6"/>
      <c r="H33" s="6"/>
      <c r="I33" s="13"/>
    </row>
    <row r="34" spans="1:9" ht="16.95" customHeight="1">
      <c r="A34" s="4"/>
      <c r="B34" s="5"/>
      <c r="C34" s="6"/>
      <c r="D34" s="7"/>
      <c r="E34" s="173"/>
      <c r="F34" s="173"/>
      <c r="G34" s="6"/>
      <c r="H34" s="6"/>
      <c r="I34" s="13"/>
    </row>
    <row r="35" spans="1:9" ht="17.7" customHeight="1">
      <c r="A35" s="4"/>
      <c r="B35" s="5"/>
      <c r="C35" s="6"/>
      <c r="D35" s="7"/>
      <c r="E35" s="173"/>
      <c r="F35" s="173"/>
      <c r="G35" s="6"/>
      <c r="H35" s="6"/>
      <c r="I35" s="13"/>
    </row>
    <row r="36" spans="1:9" ht="17.7" customHeight="1">
      <c r="A36" s="8"/>
      <c r="B36" s="9"/>
      <c r="C36" s="10"/>
      <c r="D36" s="11"/>
      <c r="E36" s="172"/>
      <c r="F36" s="172"/>
      <c r="G36" s="10"/>
      <c r="H36" s="10"/>
      <c r="I36" s="14"/>
    </row>
  </sheetData>
  <mergeCells count="36">
    <mergeCell ref="A1:I1"/>
    <mergeCell ref="A2:I2"/>
    <mergeCell ref="E3:F3"/>
    <mergeCell ref="E4:F4"/>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6:F36"/>
    <mergeCell ref="E31:F31"/>
    <mergeCell ref="E32:F32"/>
    <mergeCell ref="E33:F33"/>
    <mergeCell ref="E34:F34"/>
    <mergeCell ref="E35:F35"/>
  </mergeCells>
  <phoneticPr fontId="46" type="noConversion"/>
  <pageMargins left="0.62916666666666698" right="0.47152777777777799" top="0.78680555555555598" bottom="0.59027777777777801" header="0" footer="0"/>
  <pageSetup paperSize="9" orientation="portrait"/>
  <headerFooter alignWithMargins="0"/>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omments xmlns="https://web.wps.cn/et/2018/main" xmlns:s="http://schemas.openxmlformats.org/spreadsheetml/2006/main">
  <commentList sheetStid="6">
    <comment s:ref="G1654" rgbClr="13CA44"/>
    <comment s:ref="G1656" rgbClr="13CA44"/>
    <comment s:ref="G2026" rgbClr="13CA44"/>
  </commentList>
  <commentList sheetStid="7">
    <comment s:ref="G416" rgbClr="13CA44"/>
    <comment s:ref="G417" rgbClr="13CA44"/>
    <comment s:ref="G418" rgbClr="13CA44"/>
  </commentList>
  <commentList sheetStid="8">
    <comment s:ref="G984" rgbClr="13CA44"/>
    <comment s:ref="G985" rgbClr="13CA44"/>
    <comment s:ref="G986" rgbClr="13CA44"/>
  </commentList>
</comments>
</file>

<file path=customXml/itemProps1.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8</vt:i4>
      </vt:variant>
      <vt:variant>
        <vt:lpstr>命名范围</vt:lpstr>
      </vt:variant>
      <vt:variant>
        <vt:i4>8</vt:i4>
      </vt:variant>
    </vt:vector>
  </HeadingPairs>
  <TitlesOfParts>
    <vt:vector size="16" baseType="lpstr">
      <vt:lpstr>封面</vt:lpstr>
      <vt:lpstr>投标报价说明</vt:lpstr>
      <vt:lpstr>工程量清单汇总表</vt:lpstr>
      <vt:lpstr>工程量清单</vt:lpstr>
      <vt:lpstr>措施项目清单</vt:lpstr>
      <vt:lpstr>其他项目清单</vt:lpstr>
      <vt:lpstr> 综合单价分析表</vt:lpstr>
      <vt:lpstr>承包人提供主要材料和工程设备一览表(含厂家品牌）</vt:lpstr>
      <vt:lpstr>' 综合单价分析表'!Print_Area</vt:lpstr>
      <vt:lpstr>'承包人提供主要材料和工程设备一览表(含厂家品牌）'!Print_Area</vt:lpstr>
      <vt:lpstr>封面!Print_Area</vt:lpstr>
      <vt:lpstr>工程量清单!Print_Area</vt:lpstr>
      <vt:lpstr>工程量清单汇总表!Print_Area</vt:lpstr>
      <vt:lpstr>投标报价说明!Print_Area</vt:lpstr>
      <vt:lpstr>工程量清单!Print_Titles</vt:lpstr>
      <vt:lpstr>投标报价说明!Print_Titles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 Lei(Contract)</dc:creator>
  <cp:keywords>Public</cp:keywords>
  <cp:lastModifiedBy>勇 陈</cp:lastModifiedBy>
  <cp:lastPrinted>2023-08-01T03:29:00Z</cp:lastPrinted>
  <dcterms:created xsi:type="dcterms:W3CDTF">2015-06-05T18:17:00Z</dcterms:created>
  <dcterms:modified xsi:type="dcterms:W3CDTF">2025-05-18T15:01:59Z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9f638a10-38c0-48a1-ba7f-dd7459e3f855</vt:lpwstr>
  </property>
  <property fmtid="{D5CDD505-2E9C-101B-9397-08002B2CF9AE}" pid="3" name="RGECLASSIFICATION">
    <vt:lpwstr>Public</vt:lpwstr>
  </property>
  <property fmtid="{D5CDD505-2E9C-101B-9397-08002B2CF9AE}" pid="4" name="ORIGCLASSIFIER">
    <vt:lpwstr>lei_zhang</vt:lpwstr>
  </property>
  <property fmtid="{D5CDD505-2E9C-101B-9397-08002B2CF9AE}" pid="5" name="RGERule">
    <vt:lpwstr/>
  </property>
  <property fmtid="{D5CDD505-2E9C-101B-9397-08002B2CF9AE}" pid="6" name="KSOProductBuildVer">
    <vt:lpwstr>2052-10.8.0.5422</vt:lpwstr>
  </property>
  <property fmtid="{D5CDD505-2E9C-101B-9397-08002B2CF9AE}" pid="7" name="ICV">
    <vt:lpwstr>58266BAC91A74309891BB82F01F19E3A</vt:lpwstr>
  </property>
  <property fmtid="{D5CDD505-2E9C-101B-9397-08002B2CF9AE}" pid="8" name="_IPGFID">
    <vt:lpwstr>[DocID]=C2736AE8-75C5-46B0-9301-ED01A33CA51C</vt:lpwstr>
  </property>
  <property fmtid="{D5CDD505-2E9C-101B-9397-08002B2CF9AE}" pid="9" name="_IPGFLOW_P-71F2_E-1_FP-1_SP-1_CV-575953A6_CN-6D3A6201">
    <vt:lpwstr>HhPTOPsop0BvDug5s0P6yI6yicgQga0IWXvrD0Tym9IitxEhES8OdTpObz8Ruo+T4zWqvqTfl6EIl/A8jjsA4hzu06znXsvpJ5SdYNdbgYRH5ttia4iDsSBMn5irtv9R4HqrVjvbNUdB1KiRfGCufrN51vtpUqAsSXUgvZdxKGMcKBKZx0ca7s5F/ukD9rvHEzJEGVRJPQ43XztKitauN5cSqR889gMDJd92h2Evvb0ZcHIELZTXZklmXHzDVlg</vt:lpwstr>
  </property>
  <property fmtid="{D5CDD505-2E9C-101B-9397-08002B2CF9AE}" pid="10" name="_IPGFLOW_P-71F2_E-1_FP-1_SP-2_CV-D3D99E8B_CN-3704B976">
    <vt:lpwstr>A</vt:lpwstr>
  </property>
  <property fmtid="{D5CDD505-2E9C-101B-9397-08002B2CF9AE}" pid="11" name="_IPGFLOW_P-71F2_E-0_FP-1_CV-7761BE89_CN-1FF814EF">
    <vt:lpwstr>DPSPMK|3|256|2|0</vt:lpwstr>
  </property>
  <property fmtid="{D5CDD505-2E9C-101B-9397-08002B2CF9AE}" pid="12" name="_IPGFLOW_P-71F2_E-1_FP-2_SP-1_CV-73BB443E_CN-C0053AB8">
    <vt:lpwstr>zargrw6VdsEh9ap+fZOcIncK924+LcpcHPJ5EV3miokPqdM2uuFI4mKoI5EXuWaJkktim/IJC2nbH31Jh0S0yPD/8RwyR6u3PW8NdoKjTUhd280SCxqIxwPW7Cra5Mi+CkQQKE0irSOgV6o8JrDclk9HA1VGh4vUVFZLXgdzm6JFEqm5vbUPIDPU57JYgFsl4M/dy+xf1kep4JgbATn7uk34JZHgXLTfQMhY35mu1PJxhM3bkxGDKjth2DQjyrf</vt:lpwstr>
  </property>
  <property fmtid="{D5CDD505-2E9C-101B-9397-08002B2CF9AE}" pid="13" name="_IPGFLOW_P-71F2_E-1_FP-2_SP-2_CV-62D277AF_CN-AC6A05F7">
    <vt:lpwstr>z</vt:lpwstr>
  </property>
  <property fmtid="{D5CDD505-2E9C-101B-9397-08002B2CF9AE}" pid="14" name="_IPGFLOW_P-71F2_E-0_FP-2_CV-7761BE89_CN-A2327821">
    <vt:lpwstr>DPSPMK|3|256|2|0</vt:lpwstr>
  </property>
  <property fmtid="{D5CDD505-2E9C-101B-9397-08002B2CF9AE}" pid="15" name="_IPGFLOW_P-71F2_E-1_FP-3_SP-1_CV-2A24AD29_CN-29486F39">
    <vt:lpwstr>6+QtlSDHqsGZhHuH3vsY0D3vzKskV3jHLFbVSTD5cuZxX8MkCmWKhcA7NFZHGho2comkLOZRx4N6jz3CWJxGl1FMNofzpFf5/DnHKE+bHx9hxnpu2OzFdVgZjnQ3vPbRlyXaLWzwYzAzYzeUYrvcP4ouTioAnHk3Z0tYiu4MAQhbCb6HlAu5S5FXMSHio6tg+18rpPdwpSqzRgu1vo5/BICT/lhN9fXzD/LJ8Z1m3WAwKZi6J5TjxwJ5akFqO6t</vt:lpwstr>
  </property>
  <property fmtid="{D5CDD505-2E9C-101B-9397-08002B2CF9AE}" pid="16" name="_IPGFLOW_P-71F2_E-1_FP-3_SP-2_CV-4DBD0B28_CN-522C4304">
    <vt:lpwstr>F</vt:lpwstr>
  </property>
  <property fmtid="{D5CDD505-2E9C-101B-9397-08002B2CF9AE}" pid="17" name="_IPGFLOW_P-71F2_E-0_FP-3_CV-7761BE89_CN-7FA4A1A4">
    <vt:lpwstr>DPSPMK|3|256|2|0</vt:lpwstr>
  </property>
  <property fmtid="{D5CDD505-2E9C-101B-9397-08002B2CF9AE}" pid="18" name="_IPGFLOW_P-71F2_E-1_FP-4_SP-1_CV-EEF71794_CN-ED623F23">
    <vt:lpwstr>6+QtlSDHqsGZhHuH3vsY0C16gLK7uzynFxVTRf56OKIsd9eUKHI+mwP1PrQfnWfr7N7Rl6v5DKHi+hWfRHvvY5qXcmxuhoxaykpJ+0jaiU2R2YS4MAPHUYTdVnkE7QGtA8DIciq1k3YL31hizadIIcquU3IaDlLGMsCQUg79FPwvEQEVdTOWhR8/rrU5JtLXyUz+9nwefnoxgvOBoMAwYdDp2F7uNJrLn1EamzigasPtluZ9BtDMhYlahXxxYz5</vt:lpwstr>
  </property>
  <property fmtid="{D5CDD505-2E9C-101B-9397-08002B2CF9AE}" pid="19" name="_IPGFLOW_P-71F2_E-1_FP-4_SP-2_CV-F500AE27_CN-1BA3223A">
    <vt:lpwstr>q</vt:lpwstr>
  </property>
  <property fmtid="{D5CDD505-2E9C-101B-9397-08002B2CF9AE}" pid="20" name="_IPGFLOW_P-71F2_E-0_FP-4_CV-7761BE89_CN-2D7A7FC">
    <vt:lpwstr>DPSPMK|3|256|2|0</vt:lpwstr>
  </property>
  <property fmtid="{D5CDD505-2E9C-101B-9397-08002B2CF9AE}" pid="21" name="_IPGFLOW_P-71F2_E-1_FP-5_SP-1_CV-7AC92B3A_CN-6DF87C82">
    <vt:lpwstr>86FAZC7eMH3Yrv7OG8vsHWXmYz4d9E5/G8LkZGf7oeCYoBgJAhfKMDMVOaEFBxV9hrRDKV8lSsOOJZ7gPw5W7yDsrQdqIv1aCj/Z8HKCDAh9DTANcjKJ3+R3PKFhEyo6nI6xyMtpvx7X8malwIlPhZ3hFR/oPRqiXx0p8yOamrwOpBbV5eAiRd78lXhdmvVhl9EOPTPiVVvoA7yPZV82RxTEcosLCAA7AOkYQGh3dhaOz4r4jxKIKzAsECFaMRK</vt:lpwstr>
  </property>
  <property fmtid="{D5CDD505-2E9C-101B-9397-08002B2CF9AE}" pid="22" name="_IPGFLOW_P-71F2_E-1_FP-5_SP-2_CV-7EBE16CD_CN-CD1B082F">
    <vt:lpwstr>+</vt:lpwstr>
  </property>
  <property fmtid="{D5CDD505-2E9C-101B-9397-08002B2CF9AE}" pid="23" name="_IPGFLOW_P-71F2_E-0_FP-5_CV-7761BE89_CN-DF417E79">
    <vt:lpwstr>DPSPMK|3|256|2|0</vt:lpwstr>
  </property>
  <property fmtid="{D5CDD505-2E9C-101B-9397-08002B2CF9AE}" pid="24" name="_IPGFLOW_P-71F2_E-1_FP-6_SP-1_CV-FECE3B55_CN-96676CF5">
    <vt:lpwstr>86FAZC7eMH3Yrv7OG8vsHeHHn7L9rytH3ojpeWvo7N3NzPYPRrHbKNUUnIvqk26dbKCjMigPTsp4zM2vOHAYSwhdU/nsKJdu0ULX8T1WLz4cwTO1fT8J4jdngsu44mP32DuuZ8Pfpe45KD4LsLLqqTqTdjusovUoZ0C5XajPVM5IENOm+gZAvgxsjdwv+wyjiP70Qgoo8tlYXWT8fDh6eKBJ6lyzsIRixObIjr5OFrsguWqsJBOlrxiXgLFSUIr</vt:lpwstr>
  </property>
  <property fmtid="{D5CDD505-2E9C-101B-9397-08002B2CF9AE}" pid="25" name="_IPGFLOW_P-71F2_E-1_FP-6_SP-2_CV-F0F9344_CN-AAB43B69">
    <vt:lpwstr>o</vt:lpwstr>
  </property>
  <property fmtid="{D5CDD505-2E9C-101B-9397-08002B2CF9AE}" pid="26" name="_IPGFLOW_P-71F2_E-0_FP-6_CV-7761BE89_CN-628B12B7">
    <vt:lpwstr>DPSPMK|3|256|2|0</vt:lpwstr>
  </property>
  <property fmtid="{D5CDD505-2E9C-101B-9397-08002B2CF9AE}" pid="27" name="_IPGFLOW_P-71F2_E-0_CV-8CDF705E_CN-C17E7283">
    <vt:lpwstr>DPFPMK|3|50|7|0</vt:lpwstr>
  </property>
  <property fmtid="{D5CDD505-2E9C-101B-9397-08002B2CF9AE}" pid="28" name="_IPGFLOW_P-71F2_E-1_FP-7_SP-1_CV-863E0E7D_CN-14830482">
    <vt:lpwstr>5csptL6Hq3fO7KIl1qNrYnTd2aINgLtktTdkBmArj7mYc/R34VtsKCtPjU0jnWHEWexi+K7dyA4p1Y9TrzUEIQUNjQyU3V9AOnC/npfTr5c3QFuJKaoQgrED4+oDr/FNIhvPm8B/KIOUmAd+zPhNx+HMrwcaQoGJLGKZafwbtngRuyzOyj4sSveqWpH4A2seSeEziMa8IkgLEhf/YLtbIUu5FDXtB3VxYaF0RoCh9JOT0Mb1SvIkjc9trclbCgF</vt:lpwstr>
  </property>
  <property fmtid="{D5CDD505-2E9C-101B-9397-08002B2CF9AE}" pid="29" name="_IPGFLOW_P-71F2_E-1_FP-7_SP-2_CV-C9034AF6_CN-5E79958E">
    <vt:lpwstr>U</vt:lpwstr>
  </property>
  <property fmtid="{D5CDD505-2E9C-101B-9397-08002B2CF9AE}" pid="30" name="_IPGFLOW_P-71F2_E-0_FP-7_CV-7761BE89_CN-BF1DCB32">
    <vt:lpwstr>DPSPMK|3|256|2|0</vt:lpwstr>
  </property>
</Properties>
</file>