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750" windowHeight="12080"/>
  </bookViews>
  <sheets>
    <sheet name="支座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<sst xmlns="http://schemas.openxmlformats.org/spreadsheetml/2006/main" count="88" uniqueCount="53">
  <si>
    <r>
      <rPr>
        <b/>
        <sz val="16"/>
        <rFont val="Microsoft YaHei"/>
        <charset val="134"/>
      </rPr>
      <t>福 建 省 工 业 设 备 安 装 有 限 公 司</t>
    </r>
  </si>
  <si>
    <r>
      <rPr>
        <b/>
        <sz val="16"/>
        <rFont val="Microsoft YaHei"/>
        <charset val="134"/>
      </rPr>
      <t>施工材料预算表</t>
    </r>
  </si>
  <si>
    <t>工程项目：泉州演艺剧场综合体及商业配套街区项目-支座</t>
  </si>
  <si>
    <t>编号</t>
  </si>
  <si>
    <t>类型</t>
  </si>
  <si>
    <t>支座承载力设计值(kN)</t>
  </si>
  <si>
    <t>支座允许变形量
(Δ：mm，α:rad)</t>
  </si>
  <si>
    <t>支座限制尺寸(mm)</t>
  </si>
  <si>
    <r>
      <rPr>
        <b/>
        <sz val="11"/>
        <rFont val="Microsoft YaHei"/>
        <charset val="134"/>
      </rPr>
      <t>数量</t>
    </r>
  </si>
  <si>
    <t>压力</t>
  </si>
  <si>
    <t>拉力</t>
  </si>
  <si>
    <t>剪力Vx</t>
  </si>
  <si>
    <t>剪力Vy</t>
  </si>
  <si>
    <t>水平变形/mm</t>
  </si>
  <si>
    <t>转角/rad</t>
  </si>
  <si>
    <t>平面尺寸</t>
  </si>
  <si>
    <t>H</t>
  </si>
  <si>
    <t>GQZ1-1</t>
  </si>
  <si>
    <t>三向固定铰支座</t>
  </si>
  <si>
    <t>支座下板边长≥300</t>
  </si>
  <si>
    <t>≤300</t>
  </si>
  <si>
    <t>GQZ1-2</t>
  </si>
  <si>
    <t>支座下板边长≥400</t>
  </si>
  <si>
    <t>GQZ1-3</t>
  </si>
  <si>
    <t>支座下板边长≥500</t>
  </si>
  <si>
    <t>GQZ2-2</t>
  </si>
  <si>
    <t>GQZ2-3</t>
  </si>
  <si>
    <t>GQZ3-1</t>
  </si>
  <si>
    <t>GQZ3-2</t>
  </si>
  <si>
    <t>柱上支座下板边长≥800
柱下支座上板边长≥800</t>
  </si>
  <si>
    <t>GQZ4-1</t>
  </si>
  <si>
    <t>GQZ4-2</t>
  </si>
  <si>
    <t>GQZ5</t>
  </si>
  <si>
    <t>双向滑动钢支座</t>
  </si>
  <si>
    <t>X.Y均±100</t>
  </si>
  <si>
    <t>GQZ6</t>
  </si>
  <si>
    <t>GQZ7</t>
  </si>
  <si>
    <t>单向滑动钢支座</t>
  </si>
  <si>
    <t>X±50</t>
  </si>
  <si>
    <t>QZ1</t>
  </si>
  <si>
    <t>球形弹性支座</t>
  </si>
  <si>
    <t>QZ2</t>
  </si>
  <si>
    <t>ZZ1</t>
  </si>
  <si>
    <t>GQZ1(钢桥）</t>
  </si>
  <si>
    <t>GQZ2（钢桥）</t>
  </si>
  <si>
    <t>—</t>
  </si>
  <si>
    <t>X.Y均±50</t>
  </si>
  <si>
    <t>注：支座的技术参数应满足《泉州演艺技术支座技术说明及相关要求》，未作说明的部分，应满足规范《建筑钢结构球型支座》(GB/T32836-2016)的相关要求。</t>
  </si>
  <si>
    <t>编制：</t>
  </si>
  <si>
    <t>审核：</t>
  </si>
  <si>
    <t>复核：</t>
  </si>
  <si>
    <t>批准：</t>
  </si>
  <si>
    <t>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</si>
</sst>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name val="Microsoft YaHei"/>
      <charset val="134"/>
    </font>
    <font>
      <sz val="12"/>
      <name val="Microsoft YaHei"/>
      <charset val="134"/>
    </font>
    <font>
      <sz val="10"/>
      <name val="Microsoft YaHei"/>
      <charset val="134"/>
    </font>
    <font>
      <b/>
      <sz val="11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O5" sqref="O5"/>
    </sheetView>
  </sheetViews>
  <sheetFormatPr defaultColWidth="9" defaultRowHeight="14"/>
  <cols>
    <col min="1" max="1" width="15.1818181818182" customWidth="1"/>
    <col min="2" max="2" width="19.5454545454545" customWidth="1"/>
    <col min="3" max="6" width="8.45454545454546" customWidth="1"/>
    <col min="7" max="7" width="13.9090909090909" customWidth="1"/>
    <col min="8" max="8" width="12.2727272727273" customWidth="1"/>
    <col min="9" max="9" width="24.9090909090909" customWidth="1"/>
    <col min="10" max="10" width="9.55454545454545" customWidth="1"/>
  </cols>
  <sheetData>
    <row r="1" ht="27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7" customHeight="1" spans="1:1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30" customHeight="1" spans="1:1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ht="42" customHeight="1" spans="1:11">
      <c r="A4" s="3" t="s">
        <v>3</v>
      </c>
      <c r="B4" s="3" t="s">
        <v>4</v>
      </c>
      <c r="C4" s="3" t="s">
        <v>5</v>
      </c>
      <c r="D4" s="3"/>
      <c r="E4" s="3"/>
      <c r="F4" s="3"/>
      <c r="G4" s="4" t="s">
        <v>6</v>
      </c>
      <c r="H4" s="3"/>
      <c r="I4" s="3" t="s">
        <v>7</v>
      </c>
      <c r="J4" s="3"/>
      <c r="K4" s="11" t="s">
        <v>8</v>
      </c>
    </row>
    <row r="5" ht="26" customHeight="1" spans="1:11">
      <c r="A5" s="3"/>
      <c r="B5" s="3"/>
      <c r="C5" s="3" t="s">
        <v>9</v>
      </c>
      <c r="D5" s="3" t="s">
        <v>10</v>
      </c>
      <c r="E5" s="3" t="s">
        <v>11</v>
      </c>
      <c r="F5" s="3" t="s">
        <v>12</v>
      </c>
      <c r="G5" s="5" t="s">
        <v>13</v>
      </c>
      <c r="H5" s="5" t="s">
        <v>14</v>
      </c>
      <c r="I5" s="3" t="s">
        <v>15</v>
      </c>
      <c r="J5" s="3" t="s">
        <v>16</v>
      </c>
      <c r="K5" s="11"/>
    </row>
    <row r="6" ht="25" customHeight="1" spans="1:11">
      <c r="A6" s="5" t="s">
        <v>17</v>
      </c>
      <c r="B6" s="5" t="s">
        <v>18</v>
      </c>
      <c r="C6" s="3">
        <v>3000</v>
      </c>
      <c r="D6" s="3">
        <v>600</v>
      </c>
      <c r="E6" s="3">
        <v>1000</v>
      </c>
      <c r="F6" s="3">
        <v>1000</v>
      </c>
      <c r="G6" s="3"/>
      <c r="H6" s="3">
        <v>0.02</v>
      </c>
      <c r="I6" s="3" t="s">
        <v>19</v>
      </c>
      <c r="J6" s="3" t="s">
        <v>20</v>
      </c>
      <c r="K6" s="3">
        <f>6+2</f>
        <v>8</v>
      </c>
    </row>
    <row r="7" ht="25" customHeight="1" spans="1:11">
      <c r="A7" s="5" t="s">
        <v>21</v>
      </c>
      <c r="B7" s="5" t="s">
        <v>18</v>
      </c>
      <c r="C7" s="3">
        <v>3000</v>
      </c>
      <c r="D7" s="3">
        <v>600</v>
      </c>
      <c r="E7" s="3">
        <v>1000</v>
      </c>
      <c r="F7" s="3">
        <v>1000</v>
      </c>
      <c r="G7" s="3"/>
      <c r="H7" s="3">
        <v>0.02</v>
      </c>
      <c r="I7" s="5" t="s">
        <v>22</v>
      </c>
      <c r="J7" s="3" t="s">
        <v>20</v>
      </c>
      <c r="K7" s="3">
        <f>9+1+1</f>
        <v>11</v>
      </c>
    </row>
    <row r="8" ht="25" customHeight="1" spans="1:11">
      <c r="A8" s="5" t="s">
        <v>23</v>
      </c>
      <c r="B8" s="5" t="s">
        <v>18</v>
      </c>
      <c r="C8" s="3">
        <v>3000</v>
      </c>
      <c r="D8" s="3">
        <v>600</v>
      </c>
      <c r="E8" s="3">
        <v>1000</v>
      </c>
      <c r="F8" s="3">
        <v>1000</v>
      </c>
      <c r="G8" s="3"/>
      <c r="H8" s="3">
        <v>0.02</v>
      </c>
      <c r="I8" s="5" t="s">
        <v>24</v>
      </c>
      <c r="J8" s="3" t="s">
        <v>20</v>
      </c>
      <c r="K8" s="3">
        <v>1</v>
      </c>
    </row>
    <row r="9" ht="25" customHeight="1" spans="1:11">
      <c r="A9" s="5" t="s">
        <v>25</v>
      </c>
      <c r="B9" s="5" t="s">
        <v>18</v>
      </c>
      <c r="C9" s="3">
        <v>7000</v>
      </c>
      <c r="D9" s="3">
        <v>2000</v>
      </c>
      <c r="E9" s="3">
        <v>1000</v>
      </c>
      <c r="F9" s="3">
        <v>1000</v>
      </c>
      <c r="G9" s="3"/>
      <c r="H9" s="3">
        <v>0.02</v>
      </c>
      <c r="I9" s="5" t="s">
        <v>22</v>
      </c>
      <c r="J9" s="3" t="s">
        <v>20</v>
      </c>
      <c r="K9" s="3">
        <v>4</v>
      </c>
    </row>
    <row r="10" ht="25" customHeight="1" spans="1:11">
      <c r="A10" s="5" t="s">
        <v>26</v>
      </c>
      <c r="B10" s="5" t="s">
        <v>18</v>
      </c>
      <c r="C10" s="3">
        <v>7000</v>
      </c>
      <c r="D10" s="3">
        <v>2000</v>
      </c>
      <c r="E10" s="3">
        <v>1000</v>
      </c>
      <c r="F10" s="3">
        <v>1000</v>
      </c>
      <c r="G10" s="3"/>
      <c r="H10" s="3">
        <v>0.02</v>
      </c>
      <c r="I10" s="5" t="s">
        <v>24</v>
      </c>
      <c r="J10" s="3" t="s">
        <v>20</v>
      </c>
      <c r="K10" s="3">
        <f>4-2</f>
        <v>2</v>
      </c>
    </row>
    <row r="11" ht="25" customHeight="1" spans="1:11">
      <c r="A11" s="5" t="s">
        <v>27</v>
      </c>
      <c r="B11" s="5" t="s">
        <v>18</v>
      </c>
      <c r="C11" s="3">
        <v>11000</v>
      </c>
      <c r="D11" s="3">
        <v>1200</v>
      </c>
      <c r="E11" s="3">
        <v>2000</v>
      </c>
      <c r="F11" s="3">
        <v>2000</v>
      </c>
      <c r="G11" s="3"/>
      <c r="H11" s="3">
        <v>0.02</v>
      </c>
      <c r="I11" s="5" t="s">
        <v>22</v>
      </c>
      <c r="J11" s="3" t="s">
        <v>20</v>
      </c>
      <c r="K11" s="3">
        <v>2</v>
      </c>
    </row>
    <row r="12" ht="54" customHeight="1" spans="1:11">
      <c r="A12" s="5" t="s">
        <v>28</v>
      </c>
      <c r="B12" s="5" t="s">
        <v>18</v>
      </c>
      <c r="C12" s="3">
        <v>11000</v>
      </c>
      <c r="D12" s="3">
        <v>1200</v>
      </c>
      <c r="E12" s="3">
        <v>2000</v>
      </c>
      <c r="F12" s="3">
        <v>2000</v>
      </c>
      <c r="G12" s="3"/>
      <c r="H12" s="3">
        <v>0.02</v>
      </c>
      <c r="I12" s="12" t="s">
        <v>29</v>
      </c>
      <c r="J12" s="3" t="s">
        <v>20</v>
      </c>
      <c r="K12" s="3">
        <v>4</v>
      </c>
    </row>
    <row r="13" ht="25" customHeight="1" spans="1:11">
      <c r="A13" s="5" t="s">
        <v>30</v>
      </c>
      <c r="B13" s="5" t="s">
        <v>18</v>
      </c>
      <c r="C13" s="3">
        <v>5000</v>
      </c>
      <c r="D13" s="3">
        <v>1000</v>
      </c>
      <c r="E13" s="3">
        <v>5000</v>
      </c>
      <c r="F13" s="3">
        <v>5000</v>
      </c>
      <c r="G13" s="3"/>
      <c r="H13" s="3">
        <v>0.02</v>
      </c>
      <c r="I13" s="5" t="s">
        <v>22</v>
      </c>
      <c r="J13" s="3" t="s">
        <v>20</v>
      </c>
      <c r="K13" s="3">
        <v>1</v>
      </c>
    </row>
    <row r="14" ht="25" customHeight="1" spans="1:11">
      <c r="A14" s="5" t="s">
        <v>31</v>
      </c>
      <c r="B14" s="5" t="s">
        <v>18</v>
      </c>
      <c r="C14" s="3">
        <v>5000</v>
      </c>
      <c r="D14" s="3">
        <v>1000</v>
      </c>
      <c r="E14" s="3">
        <v>5000</v>
      </c>
      <c r="F14" s="3">
        <v>5000</v>
      </c>
      <c r="G14" s="3"/>
      <c r="H14" s="3">
        <v>0.02</v>
      </c>
      <c r="I14" s="3" t="s">
        <v>19</v>
      </c>
      <c r="J14" s="3"/>
      <c r="K14" s="3">
        <v>10</v>
      </c>
    </row>
    <row r="15" ht="25" customHeight="1" spans="1:11">
      <c r="A15" s="5" t="s">
        <v>32</v>
      </c>
      <c r="B15" s="5" t="s">
        <v>33</v>
      </c>
      <c r="C15" s="3">
        <v>3000</v>
      </c>
      <c r="D15" s="3">
        <v>1000</v>
      </c>
      <c r="E15" s="3"/>
      <c r="F15" s="3"/>
      <c r="G15" s="5" t="s">
        <v>34</v>
      </c>
      <c r="H15" s="3">
        <v>0.02</v>
      </c>
      <c r="I15" s="5" t="s">
        <v>24</v>
      </c>
      <c r="J15" s="3"/>
      <c r="K15" s="13">
        <v>5</v>
      </c>
    </row>
    <row r="16" ht="25" customHeight="1" spans="1:11">
      <c r="A16" s="5" t="s">
        <v>35</v>
      </c>
      <c r="B16" s="5" t="s">
        <v>33</v>
      </c>
      <c r="C16" s="3">
        <v>6000</v>
      </c>
      <c r="D16" s="3">
        <v>1000</v>
      </c>
      <c r="E16" s="3"/>
      <c r="F16" s="3"/>
      <c r="G16" s="5" t="s">
        <v>34</v>
      </c>
      <c r="H16" s="3">
        <v>0.02</v>
      </c>
      <c r="I16" s="5" t="s">
        <v>24</v>
      </c>
      <c r="J16" s="3"/>
      <c r="K16" s="13">
        <v>4</v>
      </c>
    </row>
    <row r="17" ht="25" customHeight="1" spans="1:11">
      <c r="A17" s="5" t="s">
        <v>36</v>
      </c>
      <c r="B17" s="5" t="s">
        <v>37</v>
      </c>
      <c r="C17" s="3">
        <v>2000</v>
      </c>
      <c r="D17" s="3">
        <v>1000</v>
      </c>
      <c r="E17" s="3"/>
      <c r="F17" s="3">
        <v>2000</v>
      </c>
      <c r="G17" s="5" t="s">
        <v>38</v>
      </c>
      <c r="H17" s="3">
        <v>0.02</v>
      </c>
      <c r="I17" s="5" t="s">
        <v>24</v>
      </c>
      <c r="J17" s="3"/>
      <c r="K17" s="3">
        <v>1</v>
      </c>
    </row>
    <row r="18" ht="25" customHeight="1" spans="1:11">
      <c r="A18" s="3" t="s">
        <v>39</v>
      </c>
      <c r="B18" s="3" t="s">
        <v>40</v>
      </c>
      <c r="C18" s="3">
        <v>4000</v>
      </c>
      <c r="D18" s="3">
        <v>400</v>
      </c>
      <c r="E18" s="3">
        <v>1000</v>
      </c>
      <c r="F18" s="3">
        <v>1000</v>
      </c>
      <c r="G18" s="5" t="s">
        <v>34</v>
      </c>
      <c r="H18" s="3">
        <v>0.015</v>
      </c>
      <c r="I18" s="6"/>
      <c r="J18" s="3"/>
      <c r="K18" s="3">
        <v>2</v>
      </c>
    </row>
    <row r="19" ht="25" customHeight="1" spans="1:11">
      <c r="A19" s="3" t="s">
        <v>41</v>
      </c>
      <c r="B19" s="3" t="s">
        <v>40</v>
      </c>
      <c r="C19" s="3">
        <v>7000</v>
      </c>
      <c r="D19" s="3">
        <v>700</v>
      </c>
      <c r="E19" s="3">
        <v>1000</v>
      </c>
      <c r="F19" s="3">
        <v>1000</v>
      </c>
      <c r="G19" s="5" t="s">
        <v>34</v>
      </c>
      <c r="H19" s="3">
        <v>0.015</v>
      </c>
      <c r="I19" s="6"/>
      <c r="J19" s="3"/>
      <c r="K19" s="3">
        <v>1</v>
      </c>
    </row>
    <row r="20" ht="25" customHeight="1" spans="1:11">
      <c r="A20" s="3" t="s">
        <v>42</v>
      </c>
      <c r="B20" s="5" t="s">
        <v>18</v>
      </c>
      <c r="C20" s="3">
        <v>8000</v>
      </c>
      <c r="D20" s="3"/>
      <c r="E20" s="3">
        <v>4000</v>
      </c>
      <c r="F20" s="3"/>
      <c r="G20" s="6"/>
      <c r="H20" s="3">
        <v>0.05</v>
      </c>
      <c r="I20" s="3"/>
      <c r="J20" s="3"/>
      <c r="K20" s="3">
        <v>10</v>
      </c>
    </row>
    <row r="21" ht="25" customHeight="1" spans="1:11">
      <c r="A21" s="5" t="s">
        <v>43</v>
      </c>
      <c r="B21" s="5" t="s">
        <v>18</v>
      </c>
      <c r="C21" s="3">
        <v>2500</v>
      </c>
      <c r="D21" s="3">
        <v>300</v>
      </c>
      <c r="E21" s="7">
        <v>2500</v>
      </c>
      <c r="F21" s="8"/>
      <c r="G21" s="3"/>
      <c r="H21" s="3">
        <v>0.02</v>
      </c>
      <c r="I21" s="5" t="s">
        <v>24</v>
      </c>
      <c r="J21" s="3" t="s">
        <v>20</v>
      </c>
      <c r="K21" s="3">
        <v>4</v>
      </c>
    </row>
    <row r="22" ht="25" customHeight="1" spans="1:11">
      <c r="A22" s="5" t="s">
        <v>44</v>
      </c>
      <c r="B22" s="5" t="s">
        <v>33</v>
      </c>
      <c r="C22" s="3">
        <v>1500</v>
      </c>
      <c r="D22" s="3">
        <v>300</v>
      </c>
      <c r="E22" s="7" t="s">
        <v>45</v>
      </c>
      <c r="F22" s="8"/>
      <c r="G22" s="5" t="s">
        <v>46</v>
      </c>
      <c r="H22" s="3">
        <v>0.02</v>
      </c>
      <c r="I22" s="5" t="s">
        <v>24</v>
      </c>
      <c r="J22" s="3" t="s">
        <v>20</v>
      </c>
      <c r="K22" s="3">
        <v>2</v>
      </c>
    </row>
    <row r="23" ht="52" customHeight="1" spans="1:11">
      <c r="A23" s="9" t="s">
        <v>47</v>
      </c>
      <c r="B23" s="9"/>
      <c r="C23" s="9"/>
      <c r="D23" s="9"/>
      <c r="E23" s="9"/>
      <c r="F23" s="9"/>
      <c r="G23" s="9"/>
      <c r="H23" s="9"/>
      <c r="I23" s="9"/>
      <c r="J23" s="9"/>
      <c r="K23" s="9"/>
    </row>
    <row r="24" ht="15" customHeight="1" spans="1:1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ht="29" customHeight="1" spans="1:10">
      <c r="A25" t="s">
        <v>48</v>
      </c>
      <c r="C25" t="s">
        <v>49</v>
      </c>
      <c r="F25" t="s">
        <v>50</v>
      </c>
      <c r="H25" t="s">
        <v>51</v>
      </c>
      <c r="I25" s="14"/>
      <c r="J25" t="s">
        <v>52</v>
      </c>
    </row>
  </sheetData>
  <mergeCells count="12">
    <mergeCell ref="A1:K1"/>
    <mergeCell ref="A2:K2"/>
    <mergeCell ref="C4:F4"/>
    <mergeCell ref="G4:H4"/>
    <mergeCell ref="I4:J4"/>
    <mergeCell ref="E20:F20"/>
    <mergeCell ref="E21:F21"/>
    <mergeCell ref="E22:F22"/>
    <mergeCell ref="A23:K23"/>
    <mergeCell ref="A4:A5"/>
    <mergeCell ref="B4:B5"/>
    <mergeCell ref="K4:K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支座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chen_xy</dc:creator>
  <cp:lastModifiedBy>朱崇伟</cp:lastModifiedBy>
  <dcterms:created xsi:type="dcterms:W3CDTF">2024-04-15T11:43:00Z</dcterms:created>
  <cp:lastPrinted>2025-06-24T09:09:00Z</cp:lastPrinted>
  <dcterms:modified xsi:type="dcterms:W3CDTF">2025-08-11T03:24:20Z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3A2166CCEE8141A9A4D6A6715DFD0796_13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true</vt:bool>
  </property>
</Properties>
</file>